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ub\Desktop\KRAJNA\2017\WYNIKI\"/>
    </mc:Choice>
  </mc:AlternateContent>
  <bookViews>
    <workbookView xWindow="0" yWindow="0" windowWidth="24000" windowHeight="9510"/>
  </bookViews>
  <sheets>
    <sheet name="Arkusz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J130" i="1" l="1"/>
  <c r="J128" i="1"/>
  <c r="J126" i="1"/>
  <c r="J124" i="1"/>
  <c r="J122" i="1"/>
  <c r="J120" i="1"/>
  <c r="J118" i="1"/>
  <c r="J116" i="1"/>
  <c r="J114" i="1"/>
  <c r="J112" i="1"/>
  <c r="J110" i="1"/>
  <c r="J108" i="1"/>
  <c r="J106" i="1"/>
  <c r="J104" i="1"/>
  <c r="J101" i="1"/>
  <c r="J99" i="1"/>
  <c r="J97" i="1"/>
  <c r="J95" i="1"/>
  <c r="J93" i="1"/>
  <c r="J91" i="1"/>
  <c r="J89" i="1"/>
  <c r="J87" i="1"/>
  <c r="J85" i="1"/>
  <c r="J83" i="1"/>
  <c r="J81" i="1"/>
  <c r="J79" i="1"/>
  <c r="J77" i="1"/>
  <c r="J75" i="1"/>
  <c r="J73" i="1"/>
  <c r="J71" i="1"/>
  <c r="J69" i="1"/>
  <c r="J67" i="1"/>
  <c r="J65" i="1"/>
  <c r="J63" i="1"/>
  <c r="J61" i="1"/>
  <c r="J59" i="1"/>
  <c r="J57" i="1"/>
  <c r="J55" i="1"/>
  <c r="J53" i="1"/>
  <c r="J51" i="1"/>
  <c r="J49" i="1"/>
  <c r="J47" i="1"/>
  <c r="J15" i="1"/>
  <c r="J45" i="1"/>
  <c r="J43" i="1"/>
  <c r="J41" i="1"/>
  <c r="J39" i="1"/>
  <c r="J37" i="1"/>
  <c r="J35" i="1"/>
  <c r="J33" i="1"/>
  <c r="J31" i="1"/>
  <c r="J29" i="1"/>
  <c r="J27" i="1"/>
  <c r="J25" i="1"/>
  <c r="J23" i="1"/>
  <c r="J21" i="1"/>
  <c r="J19" i="1"/>
  <c r="J17" i="1"/>
  <c r="J13" i="1"/>
  <c r="J11" i="1"/>
  <c r="J9" i="1"/>
  <c r="J7" i="1"/>
  <c r="B7" i="1"/>
  <c r="B9" i="1" s="1"/>
  <c r="B11" i="1" s="1"/>
  <c r="B13" i="1" s="1"/>
  <c r="J5" i="1"/>
  <c r="B15" i="1" l="1"/>
  <c r="B17" i="1" s="1"/>
  <c r="B19" i="1" s="1"/>
  <c r="B21" i="1" s="1"/>
  <c r="B23" i="1" s="1"/>
  <c r="B25" i="1" s="1"/>
  <c r="B27" i="1" s="1"/>
  <c r="B29" i="1" s="1"/>
  <c r="B31" i="1" s="1"/>
  <c r="B33" i="1" s="1"/>
  <c r="B35" i="1" s="1"/>
  <c r="B37" i="1" s="1"/>
  <c r="B39" i="1" s="1"/>
  <c r="B41" i="1" s="1"/>
  <c r="B43" i="1" s="1"/>
  <c r="B45" i="1" s="1"/>
  <c r="B49" i="1" s="1"/>
  <c r="B51" i="1" s="1"/>
  <c r="B53" i="1" s="1"/>
  <c r="B55" i="1" s="1"/>
  <c r="B57" i="1" s="1"/>
  <c r="B59" i="1" s="1"/>
  <c r="B61" i="1" s="1"/>
  <c r="B63" i="1" s="1"/>
  <c r="B65" i="1" s="1"/>
  <c r="B67" i="1" s="1"/>
  <c r="B69" i="1" s="1"/>
  <c r="B71" i="1" s="1"/>
  <c r="B73" i="1" s="1"/>
  <c r="B75" i="1" s="1"/>
  <c r="B77" i="1" s="1"/>
  <c r="B79" i="1" s="1"/>
  <c r="B81" i="1" s="1"/>
  <c r="B83" i="1" s="1"/>
  <c r="B85" i="1" s="1"/>
  <c r="B87" i="1" s="1"/>
  <c r="B89" i="1" s="1"/>
  <c r="B91" i="1" s="1"/>
  <c r="B93" i="1" s="1"/>
  <c r="B95" i="1" s="1"/>
  <c r="B97" i="1" s="1"/>
  <c r="B99" i="1" s="1"/>
  <c r="B101" i="1" s="1"/>
  <c r="B104" i="1" s="1"/>
  <c r="B106" i="1" s="1"/>
  <c r="B108" i="1" s="1"/>
  <c r="B110" i="1" s="1"/>
  <c r="B112" i="1" s="1"/>
  <c r="B114" i="1" s="1"/>
  <c r="B116" i="1" s="1"/>
  <c r="B118" i="1" s="1"/>
  <c r="B120" i="1" s="1"/>
</calcChain>
</file>

<file path=xl/sharedStrings.xml><?xml version="1.0" encoding="utf-8"?>
<sst xmlns="http://schemas.openxmlformats.org/spreadsheetml/2006/main" count="276" uniqueCount="263">
  <si>
    <t>Miejsce</t>
  </si>
  <si>
    <t>Miejsce w kat.</t>
  </si>
  <si>
    <t>Numer startowy</t>
  </si>
  <si>
    <t>Nazwa zespołu</t>
  </si>
  <si>
    <t>Zawodnik 1</t>
  </si>
  <si>
    <t>Zawodnik 2</t>
  </si>
  <si>
    <t>I karta startowa</t>
  </si>
  <si>
    <t>II karta startowa</t>
  </si>
  <si>
    <t>Suma PK</t>
  </si>
  <si>
    <t>Czas na mecie</t>
  </si>
  <si>
    <t>1-MEN</t>
  </si>
  <si>
    <t>Lewy Team</t>
  </si>
  <si>
    <t>Marek Lewandowski</t>
  </si>
  <si>
    <t>Krzysztof Lewandowski</t>
  </si>
  <si>
    <t>2-MEN</t>
  </si>
  <si>
    <t>STOPA SŁUPSK</t>
  </si>
  <si>
    <t>JACEK WĄSICKI</t>
  </si>
  <si>
    <t>ZBIGNIEW KOWAL</t>
  </si>
  <si>
    <t>1-MIX</t>
  </si>
  <si>
    <t>piękny i bestia</t>
  </si>
  <si>
    <t>Mikołaj Kabała</t>
  </si>
  <si>
    <t>Monika Murawska</t>
  </si>
  <si>
    <t>3-MEN</t>
  </si>
  <si>
    <t>superkajak.pl</t>
  </si>
  <si>
    <t>Sławomir Napiórkowski</t>
  </si>
  <si>
    <t>Dariusz Ławecki</t>
  </si>
  <si>
    <t>2-MIX</t>
  </si>
  <si>
    <t>Race Evolution/ KANKAN</t>
  </si>
  <si>
    <t>Katarzyna Kinowska</t>
  </si>
  <si>
    <t>Mariusz Leśniowski</t>
  </si>
  <si>
    <t>3-MIX</t>
  </si>
  <si>
    <t>Zdezorientowani w terenie</t>
  </si>
  <si>
    <t>Izabela Prokopowicz</t>
  </si>
  <si>
    <t>Dawid Wojtuń</t>
  </si>
  <si>
    <t>4-MEN</t>
  </si>
  <si>
    <t>ZOZOS</t>
  </si>
  <si>
    <t>Maciej Krzyśko</t>
  </si>
  <si>
    <t>Marek Sobiegraj</t>
  </si>
  <si>
    <t>5-MEN</t>
  </si>
  <si>
    <t>Łowcy Przygód/Fjord Nansen</t>
  </si>
  <si>
    <t>Piotr Linda</t>
  </si>
  <si>
    <t>Jacek Kin</t>
  </si>
  <si>
    <t>6-MEN</t>
  </si>
  <si>
    <t>Fudoshin KoszulkiSportowe</t>
  </si>
  <si>
    <t>Łukasz Olszewski</t>
  </si>
  <si>
    <t>Tomasz Graczyk</t>
  </si>
  <si>
    <t>7-MEN</t>
  </si>
  <si>
    <t>zmora exploradora</t>
  </si>
  <si>
    <t>Maciek Ordziniak</t>
  </si>
  <si>
    <t>Wojtek Nowak</t>
  </si>
  <si>
    <t>8-MEN</t>
  </si>
  <si>
    <t>Mud Goats</t>
  </si>
  <si>
    <t>Piotr Borkowski</t>
  </si>
  <si>
    <t>Karol Jurkiewicz</t>
  </si>
  <si>
    <t>4-MIX</t>
  </si>
  <si>
    <t>KS Bednarska</t>
  </si>
  <si>
    <t>Maciej Hammer</t>
  </si>
  <si>
    <t>Maria Siemińska</t>
  </si>
  <si>
    <t>9-MEN</t>
  </si>
  <si>
    <t>Ostatnie Paróweczki Hrabiego Barry Kenta</t>
  </si>
  <si>
    <t>Michał Presser</t>
  </si>
  <si>
    <t>Łukasz Woźniak</t>
  </si>
  <si>
    <t>10-MEN</t>
  </si>
  <si>
    <t>WataHa</t>
  </si>
  <si>
    <t>Łukasz Paprocki</t>
  </si>
  <si>
    <t>Łukasz Działoszyński</t>
  </si>
  <si>
    <t>11-MEN</t>
  </si>
  <si>
    <t>Aboriginals</t>
  </si>
  <si>
    <t>Tomek Pająk</t>
  </si>
  <si>
    <t>Łukasz Gmurczyk</t>
  </si>
  <si>
    <t>12-MEN</t>
  </si>
  <si>
    <t>Krajna Team</t>
  </si>
  <si>
    <t>Paweł Michalski</t>
  </si>
  <si>
    <t>Grzegorz Woźniak</t>
  </si>
  <si>
    <t>13-MEN</t>
  </si>
  <si>
    <t>raDZIKI</t>
  </si>
  <si>
    <t>Damian Radzikowski</t>
  </si>
  <si>
    <t>Krzysztof Radzikowski</t>
  </si>
  <si>
    <t>14-MEN</t>
  </si>
  <si>
    <t>BRODACZE</t>
  </si>
  <si>
    <t>Jędrzej Kaczmarek</t>
  </si>
  <si>
    <t>Bartłomiej Witkowski</t>
  </si>
  <si>
    <t>15-MEN</t>
  </si>
  <si>
    <t>Explorers</t>
  </si>
  <si>
    <t>Maciej Szczotka</t>
  </si>
  <si>
    <t>Bartłomiej Piechocki</t>
  </si>
  <si>
    <t>16-MEN</t>
  </si>
  <si>
    <t>NIeSzukajcieNasJakSięZgubimy</t>
  </si>
  <si>
    <t>Jan Nowaczewski</t>
  </si>
  <si>
    <t>Dawid Łój</t>
  </si>
  <si>
    <t>17-MEN</t>
  </si>
  <si>
    <t>Buldożer</t>
  </si>
  <si>
    <t>Marcin Skawiński</t>
  </si>
  <si>
    <t>Paweł Mielcarek</t>
  </si>
  <si>
    <t>5-MIX</t>
  </si>
  <si>
    <t>MOTIV HOME TEAM</t>
  </si>
  <si>
    <t>Karolina Ruta</t>
  </si>
  <si>
    <t>Przemysław Ruta</t>
  </si>
  <si>
    <t>6-MIX</t>
  </si>
  <si>
    <t>ON-SIGHT / KB I LOVE ZIEMEK</t>
  </si>
  <si>
    <t>Marek Muszyński</t>
  </si>
  <si>
    <t>Małgosia Trawkowska</t>
  </si>
  <si>
    <t>7-MIX</t>
  </si>
  <si>
    <t>Power Training</t>
  </si>
  <si>
    <t>Magdalena Fruba</t>
  </si>
  <si>
    <t>Marcin Całkiewicz</t>
  </si>
  <si>
    <t>18-MEN</t>
  </si>
  <si>
    <t>Team Szczecin</t>
  </si>
  <si>
    <t>Jarosław Maciołek</t>
  </si>
  <si>
    <t>Robert Kłodziński</t>
  </si>
  <si>
    <t>Pitahaja</t>
  </si>
  <si>
    <t>Zofia Grzebita</t>
  </si>
  <si>
    <t>Michał Tymiński</t>
  </si>
  <si>
    <t>8-MIX</t>
  </si>
  <si>
    <t>Niemrawe Misie</t>
  </si>
  <si>
    <t>Marcin Roszkowski</t>
  </si>
  <si>
    <t>Marianna Roszkowska</t>
  </si>
  <si>
    <t>9-MIX</t>
  </si>
  <si>
    <t>Klub Radiolokacji Sportowej / Cwane lisy</t>
  </si>
  <si>
    <t>Aleksandra Czerwińska</t>
  </si>
  <si>
    <t>Jacek Czerwiński</t>
  </si>
  <si>
    <t>10-MIX</t>
  </si>
  <si>
    <t>HARPAGANKI</t>
  </si>
  <si>
    <t>Justyna Gokiert-Skrentna</t>
  </si>
  <si>
    <t>Iza Szmyt</t>
  </si>
  <si>
    <t>19-MEN</t>
  </si>
  <si>
    <t>#beznapinki_2</t>
  </si>
  <si>
    <t>Krzysztof Dziekan</t>
  </si>
  <si>
    <t>Michał Turek</t>
  </si>
  <si>
    <t>11-MIX</t>
  </si>
  <si>
    <t>HolaHola</t>
  </si>
  <si>
    <t>Marta Glinka</t>
  </si>
  <si>
    <t>Damian Piesiak</t>
  </si>
  <si>
    <t>20-MEN</t>
  </si>
  <si>
    <t>RLLS</t>
  </si>
  <si>
    <t>Rafał Latta</t>
  </si>
  <si>
    <t>Leszek Sawicki</t>
  </si>
  <si>
    <t>12-MIX</t>
  </si>
  <si>
    <t>Mapo&amp;Papo</t>
  </si>
  <si>
    <t>Paulina Galoch</t>
  </si>
  <si>
    <t>Maciej Pawluk</t>
  </si>
  <si>
    <t>13-MIX</t>
  </si>
  <si>
    <t>Marczewy Team</t>
  </si>
  <si>
    <t>Anna Marczewska</t>
  </si>
  <si>
    <t>Sławomir Marczewski</t>
  </si>
  <si>
    <t>21-MEN</t>
  </si>
  <si>
    <t>ultramocni</t>
  </si>
  <si>
    <t>Mirosław Jędrzejczyk</t>
  </si>
  <si>
    <t>Szymon Nadolny</t>
  </si>
  <si>
    <t>22-MEN</t>
  </si>
  <si>
    <t>Rage Run</t>
  </si>
  <si>
    <t>Rafał Bartosiak</t>
  </si>
  <si>
    <t>Michał Pazdzioch</t>
  </si>
  <si>
    <t>14-MIX</t>
  </si>
  <si>
    <t>Czubówny</t>
  </si>
  <si>
    <t>Barbara Czuba</t>
  </si>
  <si>
    <t>Magdalena Czuba</t>
  </si>
  <si>
    <t>23-MEN</t>
  </si>
  <si>
    <t>Explorador A-team</t>
  </si>
  <si>
    <t>Maciej Niewiada</t>
  </si>
  <si>
    <t>Tomasz Mikołajczyk</t>
  </si>
  <si>
    <t>15-MIX</t>
  </si>
  <si>
    <t>Młode Wilki</t>
  </si>
  <si>
    <t>Piotr Wilczewski</t>
  </si>
  <si>
    <t>OLga Słabuszewska</t>
  </si>
  <si>
    <t>24-MEN</t>
  </si>
  <si>
    <t>Leśnicy</t>
  </si>
  <si>
    <t>Łukasz Opioła</t>
  </si>
  <si>
    <t>Wojciech Jęsiek</t>
  </si>
  <si>
    <t>25-MEN</t>
  </si>
  <si>
    <t>TylkoSzybcy</t>
  </si>
  <si>
    <t>Krzysztof Michałek</t>
  </si>
  <si>
    <t>Marcin Kietlinski</t>
  </si>
  <si>
    <t>26-MEN</t>
  </si>
  <si>
    <t>#beznapinki_1</t>
  </si>
  <si>
    <t>Mirosław Nietupski</t>
  </si>
  <si>
    <t>Wojciech Nietupski</t>
  </si>
  <si>
    <t>16-MIX</t>
  </si>
  <si>
    <t>Ultimate Hardcore Team</t>
  </si>
  <si>
    <t>Lucyna Staszak</t>
  </si>
  <si>
    <t>Katarzyna Nowak</t>
  </si>
  <si>
    <t>17-MIX</t>
  </si>
  <si>
    <t>Gneiss team</t>
  </si>
  <si>
    <t>Marta Grabowska</t>
  </si>
  <si>
    <t>Hubert Sadowski</t>
  </si>
  <si>
    <t>18-MIX</t>
  </si>
  <si>
    <t>PSEUDOBIEGACZKI</t>
  </si>
  <si>
    <t>Aga Ceranowska</t>
  </si>
  <si>
    <t>19-MIX</t>
  </si>
  <si>
    <t>DagMar</t>
  </si>
  <si>
    <t>Dagmara Ludka</t>
  </si>
  <si>
    <t>Marek Szweda</t>
  </si>
  <si>
    <t>27-MEN</t>
  </si>
  <si>
    <t>PingPongi</t>
  </si>
  <si>
    <t>Tomasz Guhs</t>
  </si>
  <si>
    <t>Sławomir Kaczmarek</t>
  </si>
  <si>
    <t>20-MIX</t>
  </si>
  <si>
    <t>Zagubieni</t>
  </si>
  <si>
    <t>Justyna Wendorff</t>
  </si>
  <si>
    <t>Paweł Rymon</t>
  </si>
  <si>
    <t>28-MEN</t>
  </si>
  <si>
    <t>Filipy z konopii</t>
  </si>
  <si>
    <t>Tomasz Nowak</t>
  </si>
  <si>
    <t>Rafał Borzych</t>
  </si>
  <si>
    <t>29-MEN</t>
  </si>
  <si>
    <t>ColcaPeru + Piłat</t>
  </si>
  <si>
    <t>Tomasz Piłat</t>
  </si>
  <si>
    <t>Kajetan Rystał</t>
  </si>
  <si>
    <t>21-MIX</t>
  </si>
  <si>
    <t>Urban Race Team</t>
  </si>
  <si>
    <t>Barbara Urban</t>
  </si>
  <si>
    <t>Seweryn Urban</t>
  </si>
  <si>
    <t>30-MEN</t>
  </si>
  <si>
    <t>POCO LOCO Adventure Team</t>
  </si>
  <si>
    <t>Krzysztof Staszelis</t>
  </si>
  <si>
    <t>Leszek Urbański</t>
  </si>
  <si>
    <t>22-MIX</t>
  </si>
  <si>
    <t>Szturmowcy</t>
  </si>
  <si>
    <t>Dominika Sobczak</t>
  </si>
  <si>
    <t>Borys Gostomski</t>
  </si>
  <si>
    <t>31-MEN</t>
  </si>
  <si>
    <t>R2G</t>
  </si>
  <si>
    <t>Artur Tęcza</t>
  </si>
  <si>
    <t>Marcin Grupa</t>
  </si>
  <si>
    <t>23-MIX</t>
  </si>
  <si>
    <t>Drużyna A-licji</t>
  </si>
  <si>
    <t>Alicja Borowczyk</t>
  </si>
  <si>
    <t>Wojtek Maćkowiak</t>
  </si>
  <si>
    <t>24-MIX</t>
  </si>
  <si>
    <t>MIEJSCOWI</t>
  </si>
  <si>
    <t>Justyna Piskorz</t>
  </si>
  <si>
    <t>Grzegorz Kanawka</t>
  </si>
  <si>
    <t>32-MEN</t>
  </si>
  <si>
    <t>Die Nachbarn</t>
  </si>
  <si>
    <t>Marcin Szypowski</t>
  </si>
  <si>
    <t>Andrzej Szypowski</t>
  </si>
  <si>
    <t>25-MIX</t>
  </si>
  <si>
    <t>CÓRKI FOKI</t>
  </si>
  <si>
    <t>Aleksandra Malkusz</t>
  </si>
  <si>
    <t>Aleksandra Różankowska</t>
  </si>
  <si>
    <t>NKL</t>
  </si>
  <si>
    <t>xx</t>
  </si>
  <si>
    <t>Team Sieraków</t>
  </si>
  <si>
    <t>Anna Pape</t>
  </si>
  <si>
    <t>Ewa Golecka</t>
  </si>
  <si>
    <t>ZuMaHa</t>
  </si>
  <si>
    <t>Damian Ciozda</t>
  </si>
  <si>
    <t>Jacek Brunkalla</t>
  </si>
  <si>
    <t>Nieskończeni</t>
  </si>
  <si>
    <t>Kamil Kwiatkowski</t>
  </si>
  <si>
    <t>Łukasz Leciak</t>
  </si>
  <si>
    <t>Giopo&amp;Piopo</t>
  </si>
  <si>
    <t>Małgosia Knapińska</t>
  </si>
  <si>
    <t>Piotr Pawluk</t>
  </si>
  <si>
    <t>Przyszliśmy popatrzeć</t>
  </si>
  <si>
    <t>Agnieszka Naudziunas</t>
  </si>
  <si>
    <t>Wojciech Szkoła</t>
  </si>
  <si>
    <t>**PK ZS nie jest brany pod uwagę w ogólnej liczbie punktów, miał być tylko potwierdzeniem wykonania bądź niewykonania zadania specjalnego</t>
  </si>
  <si>
    <t>*niektóre karty startowe miały bardzo słabo odbite punkty, szczegółnie na karcie drugiej, więc w wynikach mogą pojawić się jakieś pojedyncze błędy - czekamy na Wasze zgłoszenia dotyczące nieścisłości</t>
  </si>
  <si>
    <t>***żeby zostać sklasyfikowanym zespół powinien mieć minimum 25 punktów (50% + 1)</t>
  </si>
  <si>
    <t>18.03.2017, Złotów</t>
  </si>
  <si>
    <t>KRAJNA ADVENTURE RACE - RAJDOWA TRASA KRÓTKA</t>
  </si>
  <si>
    <t>Monika Trybuchowicz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</si>
</sst>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0" fontId="0" fillId="0" borderId="0" xfId="0" applyNumberFormat="1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4" xfId="0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7"/>
  <sheetViews>
    <sheetView tabSelected="1" topLeftCell="A89" workbookViewId="0">
      <selection activeCell="G95" sqref="G95:G96"/>
    </sheetView>
  </sheetViews>
  <sheetFormatPr defaultRowHeight="15" x14ac:dyDescent="0.25"/>
  <cols>
    <col min="1" max="1" width="2.42578125" customWidth="1"/>
    <col min="2" max="2" width="8.42578125" customWidth="1"/>
    <col min="3" max="3" width="8.7109375" customWidth="1"/>
    <col min="4" max="4" width="9.7109375" style="3" customWidth="1"/>
    <col min="5" max="5" width="31.5703125" customWidth="1"/>
    <col min="6" max="7" width="25.28515625" style="13" customWidth="1"/>
    <col min="8" max="8" width="16.140625" style="3" customWidth="1"/>
    <col min="9" max="9" width="16.85546875" style="3" customWidth="1"/>
    <col min="10" max="10" width="13.42578125" style="3" customWidth="1"/>
    <col min="11" max="11" width="11.140625" style="3" customWidth="1"/>
  </cols>
  <sheetData>
    <row r="1" spans="2:13" ht="25.5" customHeight="1" x14ac:dyDescent="0.25">
      <c r="B1" s="16" t="s">
        <v>261</v>
      </c>
      <c r="C1" s="16"/>
      <c r="D1" s="16"/>
      <c r="E1" s="16"/>
      <c r="F1" s="16"/>
      <c r="G1" s="16"/>
      <c r="H1" s="16"/>
      <c r="I1" s="16"/>
      <c r="J1" s="16"/>
      <c r="K1" s="16"/>
    </row>
    <row r="2" spans="2:13" ht="15" customHeight="1" x14ac:dyDescent="0.25">
      <c r="B2" s="16" t="s">
        <v>260</v>
      </c>
      <c r="C2" s="16"/>
      <c r="D2" s="16"/>
      <c r="E2" s="16"/>
      <c r="F2" s="16"/>
      <c r="G2" s="16"/>
      <c r="H2" s="16"/>
      <c r="I2" s="16"/>
      <c r="J2" s="16"/>
      <c r="K2" s="16"/>
    </row>
    <row r="3" spans="2:13" ht="10.5" customHeight="1" x14ac:dyDescent="0.25">
      <c r="D3" s="1"/>
      <c r="E3" s="1"/>
      <c r="F3" s="2"/>
      <c r="G3" s="2"/>
      <c r="H3" s="1"/>
    </row>
    <row r="4" spans="2:13" ht="36.75" customHeight="1" x14ac:dyDescent="0.25">
      <c r="B4" s="4" t="s">
        <v>0</v>
      </c>
      <c r="C4" s="5" t="s">
        <v>1</v>
      </c>
      <c r="D4" s="5" t="s">
        <v>2</v>
      </c>
      <c r="E4" s="6" t="s">
        <v>3</v>
      </c>
      <c r="F4" s="4" t="s">
        <v>4</v>
      </c>
      <c r="G4" s="4" t="s">
        <v>5</v>
      </c>
      <c r="H4" s="7" t="s">
        <v>6</v>
      </c>
      <c r="I4" s="7" t="s">
        <v>7</v>
      </c>
      <c r="J4" s="7" t="s">
        <v>8</v>
      </c>
      <c r="K4" s="8" t="s">
        <v>9</v>
      </c>
      <c r="M4" s="9"/>
    </row>
    <row r="5" spans="2:13" ht="14.25" customHeight="1" x14ac:dyDescent="0.25">
      <c r="B5" s="17">
        <v>1</v>
      </c>
      <c r="C5" s="17" t="s">
        <v>10</v>
      </c>
      <c r="D5" s="17">
        <v>42</v>
      </c>
      <c r="E5" s="19" t="s">
        <v>11</v>
      </c>
      <c r="F5" s="21" t="s">
        <v>12</v>
      </c>
      <c r="G5" s="21" t="s">
        <v>13</v>
      </c>
      <c r="H5" s="17">
        <v>24</v>
      </c>
      <c r="I5" s="17">
        <v>24</v>
      </c>
      <c r="J5" s="17">
        <f>H5+I5</f>
        <v>48</v>
      </c>
      <c r="K5" s="18">
        <v>0.2368055555555556</v>
      </c>
    </row>
    <row r="6" spans="2:13" ht="14.25" customHeight="1" x14ac:dyDescent="0.25">
      <c r="B6" s="17"/>
      <c r="C6" s="17"/>
      <c r="D6" s="17"/>
      <c r="E6" s="20"/>
      <c r="F6" s="22"/>
      <c r="G6" s="22"/>
      <c r="H6" s="17"/>
      <c r="I6" s="17"/>
      <c r="J6" s="17"/>
      <c r="K6" s="18"/>
    </row>
    <row r="7" spans="2:13" ht="14.25" customHeight="1" x14ac:dyDescent="0.25">
      <c r="B7" s="17">
        <f>B5+1</f>
        <v>2</v>
      </c>
      <c r="C7" s="17" t="s">
        <v>14</v>
      </c>
      <c r="D7" s="17">
        <v>38</v>
      </c>
      <c r="E7" s="19" t="s">
        <v>15</v>
      </c>
      <c r="F7" s="21" t="s">
        <v>16</v>
      </c>
      <c r="G7" s="21" t="s">
        <v>17</v>
      </c>
      <c r="H7" s="17">
        <v>24</v>
      </c>
      <c r="I7" s="17">
        <v>24</v>
      </c>
      <c r="J7" s="17">
        <f>H7+I7</f>
        <v>48</v>
      </c>
      <c r="K7" s="18">
        <v>0.25</v>
      </c>
    </row>
    <row r="8" spans="2:13" ht="14.25" customHeight="1" x14ac:dyDescent="0.25">
      <c r="B8" s="17"/>
      <c r="C8" s="17"/>
      <c r="D8" s="17"/>
      <c r="E8" s="20"/>
      <c r="F8" s="22"/>
      <c r="G8" s="22"/>
      <c r="H8" s="17"/>
      <c r="I8" s="17"/>
      <c r="J8" s="17"/>
      <c r="K8" s="18"/>
    </row>
    <row r="9" spans="2:13" ht="14.25" customHeight="1" x14ac:dyDescent="0.25">
      <c r="B9" s="17">
        <f t="shared" ref="B9" si="0">B7+1</f>
        <v>3</v>
      </c>
      <c r="C9" s="17" t="s">
        <v>18</v>
      </c>
      <c r="D9" s="17">
        <v>65</v>
      </c>
      <c r="E9" s="19" t="s">
        <v>19</v>
      </c>
      <c r="F9" s="21" t="s">
        <v>20</v>
      </c>
      <c r="G9" s="21" t="s">
        <v>21</v>
      </c>
      <c r="H9" s="17">
        <v>24</v>
      </c>
      <c r="I9" s="17">
        <v>24</v>
      </c>
      <c r="J9" s="17">
        <f>H9+I9</f>
        <v>48</v>
      </c>
      <c r="K9" s="18">
        <v>0.2583333333333333</v>
      </c>
    </row>
    <row r="10" spans="2:13" ht="14.25" customHeight="1" x14ac:dyDescent="0.25">
      <c r="B10" s="17"/>
      <c r="C10" s="17"/>
      <c r="D10" s="17"/>
      <c r="E10" s="20"/>
      <c r="F10" s="22"/>
      <c r="G10" s="22"/>
      <c r="H10" s="17"/>
      <c r="I10" s="17"/>
      <c r="J10" s="17"/>
      <c r="K10" s="18"/>
    </row>
    <row r="11" spans="2:13" ht="14.25" customHeight="1" x14ac:dyDescent="0.25">
      <c r="B11" s="17">
        <f t="shared" ref="B11" si="1">B9+1</f>
        <v>4</v>
      </c>
      <c r="C11" s="17" t="s">
        <v>22</v>
      </c>
      <c r="D11" s="17">
        <v>30</v>
      </c>
      <c r="E11" s="19" t="s">
        <v>23</v>
      </c>
      <c r="F11" s="21" t="s">
        <v>24</v>
      </c>
      <c r="G11" s="21" t="s">
        <v>25</v>
      </c>
      <c r="H11" s="17">
        <v>24</v>
      </c>
      <c r="I11" s="17">
        <v>24</v>
      </c>
      <c r="J11" s="17">
        <f>H11+I11</f>
        <v>48</v>
      </c>
      <c r="K11" s="18">
        <v>0.27500000000000002</v>
      </c>
    </row>
    <row r="12" spans="2:13" ht="14.25" customHeight="1" x14ac:dyDescent="0.25">
      <c r="B12" s="17"/>
      <c r="C12" s="17"/>
      <c r="D12" s="17"/>
      <c r="E12" s="20"/>
      <c r="F12" s="22"/>
      <c r="G12" s="22"/>
      <c r="H12" s="17"/>
      <c r="I12" s="17"/>
      <c r="J12" s="17"/>
      <c r="K12" s="18"/>
    </row>
    <row r="13" spans="2:13" ht="14.25" customHeight="1" x14ac:dyDescent="0.25">
      <c r="B13" s="17">
        <f t="shared" ref="B13:B17" si="2">B11+1</f>
        <v>5</v>
      </c>
      <c r="C13" s="17" t="s">
        <v>26</v>
      </c>
      <c r="D13" s="17">
        <v>48</v>
      </c>
      <c r="E13" s="19" t="s">
        <v>27</v>
      </c>
      <c r="F13" s="21" t="s">
        <v>28</v>
      </c>
      <c r="G13" s="21" t="s">
        <v>29</v>
      </c>
      <c r="H13" s="17">
        <v>24</v>
      </c>
      <c r="I13" s="17">
        <v>24</v>
      </c>
      <c r="J13" s="17">
        <f>H13+I13</f>
        <v>48</v>
      </c>
      <c r="K13" s="18">
        <v>0.27777777777777779</v>
      </c>
    </row>
    <row r="14" spans="2:13" ht="14.25" customHeight="1" x14ac:dyDescent="0.25">
      <c r="B14" s="17"/>
      <c r="C14" s="17"/>
      <c r="D14" s="17"/>
      <c r="E14" s="20"/>
      <c r="F14" s="22"/>
      <c r="G14" s="22"/>
      <c r="H14" s="17"/>
      <c r="I14" s="17"/>
      <c r="J14" s="17"/>
      <c r="K14" s="18"/>
    </row>
    <row r="15" spans="2:13" ht="14.25" customHeight="1" x14ac:dyDescent="0.25">
      <c r="B15" s="17">
        <f t="shared" si="2"/>
        <v>6</v>
      </c>
      <c r="C15" s="17" t="s">
        <v>34</v>
      </c>
      <c r="D15" s="17">
        <v>46</v>
      </c>
      <c r="E15" s="23" t="s">
        <v>91</v>
      </c>
      <c r="F15" s="21" t="s">
        <v>92</v>
      </c>
      <c r="G15" s="21" t="s">
        <v>93</v>
      </c>
      <c r="H15" s="17">
        <v>24</v>
      </c>
      <c r="I15" s="17">
        <v>24</v>
      </c>
      <c r="J15" s="17">
        <f>H15+I15</f>
        <v>48</v>
      </c>
      <c r="K15" s="18">
        <v>0.28749999999999998</v>
      </c>
    </row>
    <row r="16" spans="2:13" ht="14.25" customHeight="1" x14ac:dyDescent="0.25">
      <c r="B16" s="17"/>
      <c r="C16" s="17"/>
      <c r="D16" s="17"/>
      <c r="E16" s="23"/>
      <c r="F16" s="22"/>
      <c r="G16" s="22"/>
      <c r="H16" s="17"/>
      <c r="I16" s="17"/>
      <c r="J16" s="17"/>
      <c r="K16" s="18"/>
    </row>
    <row r="17" spans="2:11" ht="14.25" customHeight="1" x14ac:dyDescent="0.25">
      <c r="B17" s="17">
        <f t="shared" si="2"/>
        <v>7</v>
      </c>
      <c r="C17" s="17" t="s">
        <v>30</v>
      </c>
      <c r="D17" s="17">
        <v>7</v>
      </c>
      <c r="E17" s="23" t="s">
        <v>31</v>
      </c>
      <c r="F17" s="21" t="s">
        <v>32</v>
      </c>
      <c r="G17" s="21" t="s">
        <v>33</v>
      </c>
      <c r="H17" s="17">
        <v>24</v>
      </c>
      <c r="I17" s="17">
        <v>24</v>
      </c>
      <c r="J17" s="17">
        <f>H17+I17</f>
        <v>48</v>
      </c>
      <c r="K17" s="18">
        <v>0.29027777777777775</v>
      </c>
    </row>
    <row r="18" spans="2:11" ht="14.25" customHeight="1" x14ac:dyDescent="0.25">
      <c r="B18" s="17"/>
      <c r="C18" s="17"/>
      <c r="D18" s="17"/>
      <c r="E18" s="23"/>
      <c r="F18" s="22"/>
      <c r="G18" s="22"/>
      <c r="H18" s="17"/>
      <c r="I18" s="17"/>
      <c r="J18" s="17"/>
      <c r="K18" s="18"/>
    </row>
    <row r="19" spans="2:11" ht="14.25" customHeight="1" x14ac:dyDescent="0.25">
      <c r="B19" s="17">
        <f t="shared" ref="B19" si="3">B17+1</f>
        <v>8</v>
      </c>
      <c r="C19" s="17" t="s">
        <v>38</v>
      </c>
      <c r="D19" s="17">
        <v>58</v>
      </c>
      <c r="E19" s="23" t="s">
        <v>35</v>
      </c>
      <c r="F19" s="21" t="s">
        <v>36</v>
      </c>
      <c r="G19" s="21" t="s">
        <v>37</v>
      </c>
      <c r="H19" s="17">
        <v>24</v>
      </c>
      <c r="I19" s="17">
        <v>24</v>
      </c>
      <c r="J19" s="17">
        <f>H19+I19</f>
        <v>48</v>
      </c>
      <c r="K19" s="18">
        <v>0.29097222222222219</v>
      </c>
    </row>
    <row r="20" spans="2:11" ht="14.25" customHeight="1" x14ac:dyDescent="0.25">
      <c r="B20" s="17"/>
      <c r="C20" s="17"/>
      <c r="D20" s="17"/>
      <c r="E20" s="23"/>
      <c r="F20" s="22"/>
      <c r="G20" s="22"/>
      <c r="H20" s="17"/>
      <c r="I20" s="17"/>
      <c r="J20" s="17"/>
      <c r="K20" s="18"/>
    </row>
    <row r="21" spans="2:11" ht="14.25" customHeight="1" x14ac:dyDescent="0.25">
      <c r="B21" s="17">
        <f t="shared" ref="B21" si="4">B19+1</f>
        <v>9</v>
      </c>
      <c r="C21" s="17" t="s">
        <v>42</v>
      </c>
      <c r="D21" s="17">
        <v>31</v>
      </c>
      <c r="E21" s="23" t="s">
        <v>39</v>
      </c>
      <c r="F21" s="21" t="s">
        <v>40</v>
      </c>
      <c r="G21" s="21" t="s">
        <v>41</v>
      </c>
      <c r="H21" s="17">
        <v>24</v>
      </c>
      <c r="I21" s="17">
        <v>24</v>
      </c>
      <c r="J21" s="17">
        <f>H21+I21</f>
        <v>48</v>
      </c>
      <c r="K21" s="18">
        <v>0.29583333333333339</v>
      </c>
    </row>
    <row r="22" spans="2:11" ht="14.25" customHeight="1" x14ac:dyDescent="0.25">
      <c r="B22" s="17"/>
      <c r="C22" s="17"/>
      <c r="D22" s="17"/>
      <c r="E22" s="23"/>
      <c r="F22" s="22"/>
      <c r="G22" s="22"/>
      <c r="H22" s="17"/>
      <c r="I22" s="17"/>
      <c r="J22" s="17"/>
      <c r="K22" s="18"/>
    </row>
    <row r="23" spans="2:11" ht="14.25" customHeight="1" x14ac:dyDescent="0.25">
      <c r="B23" s="17">
        <f t="shared" ref="B23" si="5">B21+1</f>
        <v>10</v>
      </c>
      <c r="C23" s="17" t="s">
        <v>46</v>
      </c>
      <c r="D23" s="17">
        <v>60</v>
      </c>
      <c r="E23" s="23" t="s">
        <v>43</v>
      </c>
      <c r="F23" s="21" t="s">
        <v>44</v>
      </c>
      <c r="G23" s="21" t="s">
        <v>45</v>
      </c>
      <c r="H23" s="17">
        <v>24</v>
      </c>
      <c r="I23" s="17">
        <v>24</v>
      </c>
      <c r="J23" s="17">
        <f>H23+I23</f>
        <v>48</v>
      </c>
      <c r="K23" s="18">
        <v>0.29999999999999993</v>
      </c>
    </row>
    <row r="24" spans="2:11" ht="14.25" customHeight="1" x14ac:dyDescent="0.25">
      <c r="B24" s="17"/>
      <c r="C24" s="17"/>
      <c r="D24" s="17"/>
      <c r="E24" s="23"/>
      <c r="F24" s="22"/>
      <c r="G24" s="22"/>
      <c r="H24" s="17"/>
      <c r="I24" s="17"/>
      <c r="J24" s="17"/>
      <c r="K24" s="18"/>
    </row>
    <row r="25" spans="2:11" ht="14.25" customHeight="1" x14ac:dyDescent="0.25">
      <c r="B25" s="17">
        <f t="shared" ref="B25" si="6">B23+1</f>
        <v>11</v>
      </c>
      <c r="C25" s="17" t="s">
        <v>50</v>
      </c>
      <c r="D25" s="17">
        <v>45</v>
      </c>
      <c r="E25" s="23" t="s">
        <v>47</v>
      </c>
      <c r="F25" s="21" t="s">
        <v>48</v>
      </c>
      <c r="G25" s="21" t="s">
        <v>49</v>
      </c>
      <c r="H25" s="17">
        <v>24</v>
      </c>
      <c r="I25" s="17">
        <v>24</v>
      </c>
      <c r="J25" s="17">
        <f>H25+I25</f>
        <v>48</v>
      </c>
      <c r="K25" s="18">
        <v>0.30486111111111114</v>
      </c>
    </row>
    <row r="26" spans="2:11" ht="14.25" customHeight="1" x14ac:dyDescent="0.25">
      <c r="B26" s="17"/>
      <c r="C26" s="17"/>
      <c r="D26" s="17"/>
      <c r="E26" s="23"/>
      <c r="F26" s="22"/>
      <c r="G26" s="22"/>
      <c r="H26" s="17"/>
      <c r="I26" s="17"/>
      <c r="J26" s="17"/>
      <c r="K26" s="18"/>
    </row>
    <row r="27" spans="2:11" ht="14.25" customHeight="1" x14ac:dyDescent="0.25">
      <c r="B27" s="17">
        <f t="shared" ref="B27" si="7">B25+1</f>
        <v>12</v>
      </c>
      <c r="C27" s="17" t="s">
        <v>58</v>
      </c>
      <c r="D27" s="17">
        <v>5</v>
      </c>
      <c r="E27" s="23" t="s">
        <v>51</v>
      </c>
      <c r="F27" s="21" t="s">
        <v>52</v>
      </c>
      <c r="G27" s="21" t="s">
        <v>53</v>
      </c>
      <c r="H27" s="17">
        <v>24</v>
      </c>
      <c r="I27" s="17">
        <v>24</v>
      </c>
      <c r="J27" s="17">
        <f>H27+I27</f>
        <v>48</v>
      </c>
      <c r="K27" s="18">
        <v>0.31458333333333333</v>
      </c>
    </row>
    <row r="28" spans="2:11" ht="14.25" customHeight="1" x14ac:dyDescent="0.25">
      <c r="B28" s="17"/>
      <c r="C28" s="17"/>
      <c r="D28" s="17"/>
      <c r="E28" s="23"/>
      <c r="F28" s="22"/>
      <c r="G28" s="22"/>
      <c r="H28" s="17"/>
      <c r="I28" s="17"/>
      <c r="J28" s="17"/>
      <c r="K28" s="18"/>
    </row>
    <row r="29" spans="2:11" ht="14.25" customHeight="1" x14ac:dyDescent="0.25">
      <c r="B29" s="17">
        <f t="shared" ref="B29" si="8">B27+1</f>
        <v>13</v>
      </c>
      <c r="C29" s="17" t="s">
        <v>54</v>
      </c>
      <c r="D29" s="17">
        <v>28</v>
      </c>
      <c r="E29" s="23" t="s">
        <v>55</v>
      </c>
      <c r="F29" s="21" t="s">
        <v>56</v>
      </c>
      <c r="G29" s="21" t="s">
        <v>57</v>
      </c>
      <c r="H29" s="17">
        <v>24</v>
      </c>
      <c r="I29" s="17">
        <v>24</v>
      </c>
      <c r="J29" s="17">
        <f>H29+I29</f>
        <v>48</v>
      </c>
      <c r="K29" s="18">
        <v>0.31805555555555554</v>
      </c>
    </row>
    <row r="30" spans="2:11" ht="14.25" customHeight="1" x14ac:dyDescent="0.25">
      <c r="B30" s="17"/>
      <c r="C30" s="17"/>
      <c r="D30" s="17"/>
      <c r="E30" s="23"/>
      <c r="F30" s="22"/>
      <c r="G30" s="22"/>
      <c r="H30" s="17"/>
      <c r="I30" s="17"/>
      <c r="J30" s="17"/>
      <c r="K30" s="18"/>
    </row>
    <row r="31" spans="2:11" ht="14.25" customHeight="1" x14ac:dyDescent="0.25">
      <c r="B31" s="17">
        <f t="shared" ref="B31" si="9">B29+1</f>
        <v>14</v>
      </c>
      <c r="C31" s="17" t="s">
        <v>62</v>
      </c>
      <c r="D31" s="17">
        <v>50</v>
      </c>
      <c r="E31" s="23" t="s">
        <v>59</v>
      </c>
      <c r="F31" s="21" t="s">
        <v>60</v>
      </c>
      <c r="G31" s="21" t="s">
        <v>61</v>
      </c>
      <c r="H31" s="17">
        <v>24</v>
      </c>
      <c r="I31" s="17">
        <v>24</v>
      </c>
      <c r="J31" s="17">
        <f>H31+I31</f>
        <v>48</v>
      </c>
      <c r="K31" s="18">
        <v>0.32361111111111107</v>
      </c>
    </row>
    <row r="32" spans="2:11" ht="14.25" customHeight="1" x14ac:dyDescent="0.25">
      <c r="B32" s="17"/>
      <c r="C32" s="17"/>
      <c r="D32" s="17"/>
      <c r="E32" s="23"/>
      <c r="F32" s="22"/>
      <c r="G32" s="22"/>
      <c r="H32" s="17"/>
      <c r="I32" s="17"/>
      <c r="J32" s="17"/>
      <c r="K32" s="18"/>
    </row>
    <row r="33" spans="2:11" ht="14.25" customHeight="1" x14ac:dyDescent="0.25">
      <c r="B33" s="17">
        <f t="shared" ref="B33" si="10">B31+1</f>
        <v>15</v>
      </c>
      <c r="C33" s="17" t="s">
        <v>66</v>
      </c>
      <c r="D33" s="17">
        <v>59</v>
      </c>
      <c r="E33" s="23" t="s">
        <v>63</v>
      </c>
      <c r="F33" s="21" t="s">
        <v>64</v>
      </c>
      <c r="G33" s="21" t="s">
        <v>65</v>
      </c>
      <c r="H33" s="17">
        <v>24</v>
      </c>
      <c r="I33" s="17">
        <v>24</v>
      </c>
      <c r="J33" s="17">
        <f>H33+I33</f>
        <v>48</v>
      </c>
      <c r="K33" s="18">
        <v>0.33888888888888891</v>
      </c>
    </row>
    <row r="34" spans="2:11" ht="14.25" customHeight="1" x14ac:dyDescent="0.25">
      <c r="B34" s="17"/>
      <c r="C34" s="17"/>
      <c r="D34" s="17"/>
      <c r="E34" s="23"/>
      <c r="F34" s="22"/>
      <c r="G34" s="22"/>
      <c r="H34" s="17"/>
      <c r="I34" s="17"/>
      <c r="J34" s="17"/>
      <c r="K34" s="18"/>
    </row>
    <row r="35" spans="2:11" ht="14.25" customHeight="1" x14ac:dyDescent="0.25">
      <c r="B35" s="17">
        <f t="shared" ref="B35" si="11">B33+1</f>
        <v>16</v>
      </c>
      <c r="C35" s="17" t="s">
        <v>70</v>
      </c>
      <c r="D35" s="17">
        <v>27</v>
      </c>
      <c r="E35" s="23" t="s">
        <v>67</v>
      </c>
      <c r="F35" s="21" t="s">
        <v>68</v>
      </c>
      <c r="G35" s="21" t="s">
        <v>69</v>
      </c>
      <c r="H35" s="17">
        <v>24</v>
      </c>
      <c r="I35" s="17">
        <v>24</v>
      </c>
      <c r="J35" s="17">
        <f>H35+I35</f>
        <v>48</v>
      </c>
      <c r="K35" s="18">
        <v>0.35138888888888886</v>
      </c>
    </row>
    <row r="36" spans="2:11" ht="14.25" customHeight="1" x14ac:dyDescent="0.25">
      <c r="B36" s="17"/>
      <c r="C36" s="17"/>
      <c r="D36" s="17"/>
      <c r="E36" s="23"/>
      <c r="F36" s="22"/>
      <c r="G36" s="22"/>
      <c r="H36" s="17"/>
      <c r="I36" s="17"/>
      <c r="J36" s="17"/>
      <c r="K36" s="18"/>
    </row>
    <row r="37" spans="2:11" ht="14.25" customHeight="1" x14ac:dyDescent="0.25">
      <c r="B37" s="17">
        <f t="shared" ref="B37" si="12">B35+1</f>
        <v>17</v>
      </c>
      <c r="C37" s="17" t="s">
        <v>74</v>
      </c>
      <c r="D37" s="17">
        <v>2</v>
      </c>
      <c r="E37" s="23" t="s">
        <v>71</v>
      </c>
      <c r="F37" s="21" t="s">
        <v>72</v>
      </c>
      <c r="G37" s="21" t="s">
        <v>73</v>
      </c>
      <c r="H37" s="17">
        <v>24</v>
      </c>
      <c r="I37" s="17">
        <v>24</v>
      </c>
      <c r="J37" s="17">
        <f>H37+I37</f>
        <v>48</v>
      </c>
      <c r="K37" s="18">
        <v>0.3520833333333333</v>
      </c>
    </row>
    <row r="38" spans="2:11" ht="14.25" customHeight="1" x14ac:dyDescent="0.25">
      <c r="B38" s="17"/>
      <c r="C38" s="17"/>
      <c r="D38" s="17"/>
      <c r="E38" s="23"/>
      <c r="F38" s="22"/>
      <c r="G38" s="22"/>
      <c r="H38" s="17"/>
      <c r="I38" s="17"/>
      <c r="J38" s="17"/>
      <c r="K38" s="18"/>
    </row>
    <row r="39" spans="2:11" ht="14.25" customHeight="1" x14ac:dyDescent="0.25">
      <c r="B39" s="17">
        <f t="shared" ref="B39" si="13">B37+1</f>
        <v>18</v>
      </c>
      <c r="C39" s="17" t="s">
        <v>78</v>
      </c>
      <c r="D39" s="17">
        <v>23</v>
      </c>
      <c r="E39" s="23" t="s">
        <v>75</v>
      </c>
      <c r="F39" s="21" t="s">
        <v>76</v>
      </c>
      <c r="G39" s="21" t="s">
        <v>77</v>
      </c>
      <c r="H39" s="17">
        <v>24</v>
      </c>
      <c r="I39" s="17">
        <v>24</v>
      </c>
      <c r="J39" s="17">
        <f>H39+I39</f>
        <v>48</v>
      </c>
      <c r="K39" s="18">
        <v>0.3520833333333333</v>
      </c>
    </row>
    <row r="40" spans="2:11" ht="14.25" customHeight="1" x14ac:dyDescent="0.25">
      <c r="B40" s="17"/>
      <c r="C40" s="17"/>
      <c r="D40" s="17"/>
      <c r="E40" s="23"/>
      <c r="F40" s="22"/>
      <c r="G40" s="22"/>
      <c r="H40" s="17"/>
      <c r="I40" s="17"/>
      <c r="J40" s="17"/>
      <c r="K40" s="18"/>
    </row>
    <row r="41" spans="2:11" ht="14.25" customHeight="1" x14ac:dyDescent="0.25">
      <c r="B41" s="17">
        <f t="shared" ref="B41" si="14">B39+1</f>
        <v>19</v>
      </c>
      <c r="C41" s="17" t="s">
        <v>82</v>
      </c>
      <c r="D41" s="17">
        <v>16</v>
      </c>
      <c r="E41" s="23" t="s">
        <v>79</v>
      </c>
      <c r="F41" s="21" t="s">
        <v>80</v>
      </c>
      <c r="G41" s="21" t="s">
        <v>81</v>
      </c>
      <c r="H41" s="17">
        <v>24</v>
      </c>
      <c r="I41" s="17">
        <v>24</v>
      </c>
      <c r="J41" s="17">
        <f>H41+I41</f>
        <v>48</v>
      </c>
      <c r="K41" s="18">
        <v>0.3618055555555556</v>
      </c>
    </row>
    <row r="42" spans="2:11" ht="14.25" customHeight="1" x14ac:dyDescent="0.25">
      <c r="B42" s="17"/>
      <c r="C42" s="17"/>
      <c r="D42" s="17"/>
      <c r="E42" s="23"/>
      <c r="F42" s="22"/>
      <c r="G42" s="22"/>
      <c r="H42" s="17"/>
      <c r="I42" s="17"/>
      <c r="J42" s="17"/>
      <c r="K42" s="18"/>
    </row>
    <row r="43" spans="2:11" ht="14.25" customHeight="1" x14ac:dyDescent="0.25">
      <c r="B43" s="17">
        <f t="shared" ref="B43" si="15">B41+1</f>
        <v>20</v>
      </c>
      <c r="C43" s="17" t="s">
        <v>86</v>
      </c>
      <c r="D43" s="17">
        <v>34</v>
      </c>
      <c r="E43" s="23" t="s">
        <v>83</v>
      </c>
      <c r="F43" s="21" t="s">
        <v>84</v>
      </c>
      <c r="G43" s="21" t="s">
        <v>85</v>
      </c>
      <c r="H43" s="17">
        <v>24</v>
      </c>
      <c r="I43" s="17">
        <v>24</v>
      </c>
      <c r="J43" s="17">
        <f>H43+I43</f>
        <v>48</v>
      </c>
      <c r="K43" s="18">
        <v>0.3618055555555556</v>
      </c>
    </row>
    <row r="44" spans="2:11" ht="14.25" customHeight="1" x14ac:dyDescent="0.25">
      <c r="B44" s="17"/>
      <c r="C44" s="17"/>
      <c r="D44" s="17"/>
      <c r="E44" s="23"/>
      <c r="F44" s="22"/>
      <c r="G44" s="22"/>
      <c r="H44" s="17"/>
      <c r="I44" s="17"/>
      <c r="J44" s="17"/>
      <c r="K44" s="18"/>
    </row>
    <row r="45" spans="2:11" ht="14.25" customHeight="1" x14ac:dyDescent="0.25">
      <c r="B45" s="17">
        <f t="shared" ref="B45:B47" si="16">B43+1</f>
        <v>21</v>
      </c>
      <c r="C45" s="17" t="s">
        <v>90</v>
      </c>
      <c r="D45" s="17">
        <v>54</v>
      </c>
      <c r="E45" s="23" t="s">
        <v>87</v>
      </c>
      <c r="F45" s="21" t="s">
        <v>88</v>
      </c>
      <c r="G45" s="21" t="s">
        <v>89</v>
      </c>
      <c r="H45" s="17">
        <v>24</v>
      </c>
      <c r="I45" s="17">
        <v>24</v>
      </c>
      <c r="J45" s="17">
        <f>H45+I45</f>
        <v>48</v>
      </c>
      <c r="K45" s="18">
        <v>0.36736111111111114</v>
      </c>
    </row>
    <row r="46" spans="2:11" ht="14.25" customHeight="1" x14ac:dyDescent="0.25">
      <c r="B46" s="17"/>
      <c r="C46" s="17"/>
      <c r="D46" s="17"/>
      <c r="E46" s="23"/>
      <c r="F46" s="22"/>
      <c r="G46" s="22"/>
      <c r="H46" s="17"/>
      <c r="I46" s="17"/>
      <c r="J46" s="17"/>
      <c r="K46" s="18"/>
    </row>
    <row r="47" spans="2:11" ht="14.25" customHeight="1" x14ac:dyDescent="0.25">
      <c r="B47" s="17">
        <f t="shared" si="16"/>
        <v>22</v>
      </c>
      <c r="C47" s="17" t="s">
        <v>94</v>
      </c>
      <c r="D47" s="17">
        <v>37</v>
      </c>
      <c r="E47" s="23" t="s">
        <v>95</v>
      </c>
      <c r="F47" s="21" t="s">
        <v>96</v>
      </c>
      <c r="G47" s="21" t="s">
        <v>97</v>
      </c>
      <c r="H47" s="17">
        <v>24</v>
      </c>
      <c r="I47" s="17">
        <v>22</v>
      </c>
      <c r="J47" s="17">
        <f>H47+I47</f>
        <v>46</v>
      </c>
      <c r="K47" s="18">
        <v>0.40416666666666667</v>
      </c>
    </row>
    <row r="48" spans="2:11" ht="14.25" customHeight="1" x14ac:dyDescent="0.25">
      <c r="B48" s="17"/>
      <c r="C48" s="17"/>
      <c r="D48" s="17"/>
      <c r="E48" s="23"/>
      <c r="F48" s="22"/>
      <c r="G48" s="22"/>
      <c r="H48" s="17"/>
      <c r="I48" s="17"/>
      <c r="J48" s="17"/>
      <c r="K48" s="18"/>
    </row>
    <row r="49" spans="2:11" ht="14.25" customHeight="1" x14ac:dyDescent="0.25">
      <c r="B49" s="17">
        <f t="shared" ref="B49" si="17">B47+1</f>
        <v>23</v>
      </c>
      <c r="C49" s="17" t="s">
        <v>98</v>
      </c>
      <c r="D49" s="17">
        <v>64</v>
      </c>
      <c r="E49" s="23" t="s">
        <v>99</v>
      </c>
      <c r="F49" s="21" t="s">
        <v>100</v>
      </c>
      <c r="G49" s="21" t="s">
        <v>101</v>
      </c>
      <c r="H49" s="17">
        <v>24</v>
      </c>
      <c r="I49" s="17">
        <v>21</v>
      </c>
      <c r="J49" s="17">
        <f>H49+I49</f>
        <v>45</v>
      </c>
      <c r="K49" s="18">
        <v>0.27083333333333337</v>
      </c>
    </row>
    <row r="50" spans="2:11" ht="14.25" customHeight="1" x14ac:dyDescent="0.25">
      <c r="B50" s="17"/>
      <c r="C50" s="17"/>
      <c r="D50" s="17"/>
      <c r="E50" s="23"/>
      <c r="F50" s="22"/>
      <c r="G50" s="22"/>
      <c r="H50" s="17"/>
      <c r="I50" s="17"/>
      <c r="J50" s="17"/>
      <c r="K50" s="18"/>
    </row>
    <row r="51" spans="2:11" ht="14.25" customHeight="1" x14ac:dyDescent="0.25">
      <c r="B51" s="17">
        <f t="shared" ref="B51" si="18">B49+1</f>
        <v>24</v>
      </c>
      <c r="C51" s="17" t="s">
        <v>102</v>
      </c>
      <c r="D51" s="17">
        <v>11</v>
      </c>
      <c r="E51" s="23" t="s">
        <v>103</v>
      </c>
      <c r="F51" s="21" t="s">
        <v>104</v>
      </c>
      <c r="G51" s="21" t="s">
        <v>105</v>
      </c>
      <c r="H51" s="17">
        <v>24</v>
      </c>
      <c r="I51" s="17">
        <v>21</v>
      </c>
      <c r="J51" s="17">
        <f>H51+I51</f>
        <v>45</v>
      </c>
      <c r="K51" s="18">
        <v>0.3340277777777777</v>
      </c>
    </row>
    <row r="52" spans="2:11" ht="14.25" customHeight="1" x14ac:dyDescent="0.25">
      <c r="B52" s="17"/>
      <c r="C52" s="17"/>
      <c r="D52" s="17"/>
      <c r="E52" s="23"/>
      <c r="F52" s="22"/>
      <c r="G52" s="22"/>
      <c r="H52" s="17"/>
      <c r="I52" s="17"/>
      <c r="J52" s="17"/>
      <c r="K52" s="18"/>
    </row>
    <row r="53" spans="2:11" ht="14.25" customHeight="1" x14ac:dyDescent="0.25">
      <c r="B53" s="17">
        <f t="shared" ref="B53" si="19">B51+1</f>
        <v>25</v>
      </c>
      <c r="C53" s="17" t="s">
        <v>106</v>
      </c>
      <c r="D53" s="17">
        <v>63</v>
      </c>
      <c r="E53" s="23" t="s">
        <v>107</v>
      </c>
      <c r="F53" s="21" t="s">
        <v>108</v>
      </c>
      <c r="G53" s="21" t="s">
        <v>109</v>
      </c>
      <c r="H53" s="17">
        <v>24</v>
      </c>
      <c r="I53" s="17">
        <v>21</v>
      </c>
      <c r="J53" s="17">
        <f>H53+I53</f>
        <v>45</v>
      </c>
      <c r="K53" s="18">
        <v>0.33958333333333324</v>
      </c>
    </row>
    <row r="54" spans="2:11" ht="14.25" customHeight="1" x14ac:dyDescent="0.25">
      <c r="B54" s="17"/>
      <c r="C54" s="17"/>
      <c r="D54" s="17"/>
      <c r="E54" s="23"/>
      <c r="F54" s="22"/>
      <c r="G54" s="22"/>
      <c r="H54" s="17"/>
      <c r="I54" s="17"/>
      <c r="J54" s="17"/>
      <c r="K54" s="18"/>
    </row>
    <row r="55" spans="2:11" ht="14.25" customHeight="1" x14ac:dyDescent="0.25">
      <c r="B55" s="17">
        <f t="shared" ref="B55" si="20">B53+1</f>
        <v>26</v>
      </c>
      <c r="C55" s="17" t="s">
        <v>102</v>
      </c>
      <c r="D55" s="17">
        <v>43</v>
      </c>
      <c r="E55" s="23" t="s">
        <v>110</v>
      </c>
      <c r="F55" s="21" t="s">
        <v>111</v>
      </c>
      <c r="G55" s="21" t="s">
        <v>112</v>
      </c>
      <c r="H55" s="17">
        <v>24</v>
      </c>
      <c r="I55" s="17">
        <v>21</v>
      </c>
      <c r="J55" s="17">
        <f>H55+I55</f>
        <v>45</v>
      </c>
      <c r="K55" s="18">
        <v>0.34166666666666667</v>
      </c>
    </row>
    <row r="56" spans="2:11" ht="14.25" customHeight="1" x14ac:dyDescent="0.25">
      <c r="B56" s="17"/>
      <c r="C56" s="17"/>
      <c r="D56" s="17"/>
      <c r="E56" s="23"/>
      <c r="F56" s="22"/>
      <c r="G56" s="22"/>
      <c r="H56" s="17"/>
      <c r="I56" s="17"/>
      <c r="J56" s="17"/>
      <c r="K56" s="18"/>
    </row>
    <row r="57" spans="2:11" ht="14.25" customHeight="1" x14ac:dyDescent="0.25">
      <c r="B57" s="17">
        <f t="shared" ref="B57" si="21">B55+1</f>
        <v>27</v>
      </c>
      <c r="C57" s="17" t="s">
        <v>113</v>
      </c>
      <c r="D57" s="17">
        <v>19</v>
      </c>
      <c r="E57" s="23" t="s">
        <v>114</v>
      </c>
      <c r="F57" s="21" t="s">
        <v>115</v>
      </c>
      <c r="G57" s="21" t="s">
        <v>116</v>
      </c>
      <c r="H57" s="17">
        <v>24</v>
      </c>
      <c r="I57" s="17">
        <v>21</v>
      </c>
      <c r="J57" s="17">
        <f>H57+I57</f>
        <v>45</v>
      </c>
      <c r="K57" s="18">
        <v>0.34444444444444444</v>
      </c>
    </row>
    <row r="58" spans="2:11" ht="14.25" customHeight="1" x14ac:dyDescent="0.25">
      <c r="B58" s="17"/>
      <c r="C58" s="17"/>
      <c r="D58" s="17"/>
      <c r="E58" s="23"/>
      <c r="F58" s="22"/>
      <c r="G58" s="22"/>
      <c r="H58" s="17"/>
      <c r="I58" s="17"/>
      <c r="J58" s="17"/>
      <c r="K58" s="18"/>
    </row>
    <row r="59" spans="2:11" ht="14.25" customHeight="1" x14ac:dyDescent="0.25">
      <c r="B59" s="17">
        <f t="shared" ref="B59" si="22">B57+1</f>
        <v>28</v>
      </c>
      <c r="C59" s="17" t="s">
        <v>117</v>
      </c>
      <c r="D59" s="17">
        <v>57</v>
      </c>
      <c r="E59" s="23" t="s">
        <v>118</v>
      </c>
      <c r="F59" s="21" t="s">
        <v>119</v>
      </c>
      <c r="G59" s="21" t="s">
        <v>120</v>
      </c>
      <c r="H59" s="17">
        <v>24</v>
      </c>
      <c r="I59" s="17">
        <v>21</v>
      </c>
      <c r="J59" s="17">
        <f>H59+I59</f>
        <v>45</v>
      </c>
      <c r="K59" s="18">
        <v>0.34791666666666676</v>
      </c>
    </row>
    <row r="60" spans="2:11" ht="14.25" customHeight="1" x14ac:dyDescent="0.25">
      <c r="B60" s="17"/>
      <c r="C60" s="17"/>
      <c r="D60" s="17"/>
      <c r="E60" s="23"/>
      <c r="F60" s="22"/>
      <c r="G60" s="22"/>
      <c r="H60" s="17"/>
      <c r="I60" s="17"/>
      <c r="J60" s="17"/>
      <c r="K60" s="18"/>
    </row>
    <row r="61" spans="2:11" ht="14.25" customHeight="1" x14ac:dyDescent="0.25">
      <c r="B61" s="17">
        <f t="shared" ref="B61" si="23">B59+1</f>
        <v>29</v>
      </c>
      <c r="C61" s="17" t="s">
        <v>121</v>
      </c>
      <c r="D61" s="17">
        <v>4</v>
      </c>
      <c r="E61" s="23" t="s">
        <v>122</v>
      </c>
      <c r="F61" s="21" t="s">
        <v>123</v>
      </c>
      <c r="G61" s="21" t="s">
        <v>124</v>
      </c>
      <c r="H61" s="17">
        <v>24</v>
      </c>
      <c r="I61" s="17">
        <v>21</v>
      </c>
      <c r="J61" s="17">
        <f>H61+I61</f>
        <v>45</v>
      </c>
      <c r="K61" s="18">
        <v>0.35138888888888886</v>
      </c>
    </row>
    <row r="62" spans="2:11" ht="14.25" customHeight="1" x14ac:dyDescent="0.25">
      <c r="B62" s="17"/>
      <c r="C62" s="17"/>
      <c r="D62" s="17"/>
      <c r="E62" s="23"/>
      <c r="F62" s="22"/>
      <c r="G62" s="22"/>
      <c r="H62" s="17"/>
      <c r="I62" s="17"/>
      <c r="J62" s="17"/>
      <c r="K62" s="18"/>
    </row>
    <row r="63" spans="2:11" ht="14.25" customHeight="1" x14ac:dyDescent="0.25">
      <c r="B63" s="17">
        <f t="shared" ref="B63" si="24">B61+1</f>
        <v>30</v>
      </c>
      <c r="C63" s="17" t="s">
        <v>125</v>
      </c>
      <c r="D63" s="17">
        <v>15</v>
      </c>
      <c r="E63" s="23" t="s">
        <v>126</v>
      </c>
      <c r="F63" s="21" t="s">
        <v>127</v>
      </c>
      <c r="G63" s="21" t="s">
        <v>128</v>
      </c>
      <c r="H63" s="17">
        <v>24</v>
      </c>
      <c r="I63" s="17">
        <v>21</v>
      </c>
      <c r="J63" s="17">
        <f>H63+I63</f>
        <v>45</v>
      </c>
      <c r="K63" s="18">
        <v>0.36875000000000002</v>
      </c>
    </row>
    <row r="64" spans="2:11" ht="14.25" customHeight="1" x14ac:dyDescent="0.25">
      <c r="B64" s="17"/>
      <c r="C64" s="17"/>
      <c r="D64" s="17"/>
      <c r="E64" s="23"/>
      <c r="F64" s="22"/>
      <c r="G64" s="22"/>
      <c r="H64" s="17"/>
      <c r="I64" s="17"/>
      <c r="J64" s="17"/>
      <c r="K64" s="18"/>
    </row>
    <row r="65" spans="2:11" ht="14.25" customHeight="1" x14ac:dyDescent="0.25">
      <c r="B65" s="17">
        <f t="shared" ref="B65" si="25">B63+1</f>
        <v>31</v>
      </c>
      <c r="C65" s="17" t="s">
        <v>129</v>
      </c>
      <c r="D65" s="17">
        <v>20</v>
      </c>
      <c r="E65" s="23" t="s">
        <v>130</v>
      </c>
      <c r="F65" s="21" t="s">
        <v>131</v>
      </c>
      <c r="G65" s="21" t="s">
        <v>132</v>
      </c>
      <c r="H65" s="17">
        <v>24</v>
      </c>
      <c r="I65" s="17">
        <v>21</v>
      </c>
      <c r="J65" s="17">
        <f>H65+I65</f>
        <v>45</v>
      </c>
      <c r="K65" s="18">
        <v>0.37222222222222223</v>
      </c>
    </row>
    <row r="66" spans="2:11" ht="14.25" customHeight="1" x14ac:dyDescent="0.25">
      <c r="B66" s="17"/>
      <c r="C66" s="17"/>
      <c r="D66" s="17"/>
      <c r="E66" s="23"/>
      <c r="F66" s="22"/>
      <c r="G66" s="22"/>
      <c r="H66" s="17"/>
      <c r="I66" s="17"/>
      <c r="J66" s="17"/>
      <c r="K66" s="18"/>
    </row>
    <row r="67" spans="2:11" ht="14.25" customHeight="1" x14ac:dyDescent="0.25">
      <c r="B67" s="17">
        <f t="shared" ref="B67" si="26">B65+1</f>
        <v>32</v>
      </c>
      <c r="C67" s="17" t="s">
        <v>133</v>
      </c>
      <c r="D67" s="17">
        <v>24</v>
      </c>
      <c r="E67" s="23" t="s">
        <v>134</v>
      </c>
      <c r="F67" s="21" t="s">
        <v>135</v>
      </c>
      <c r="G67" s="21" t="s">
        <v>136</v>
      </c>
      <c r="H67" s="17">
        <v>24</v>
      </c>
      <c r="I67" s="17">
        <v>21</v>
      </c>
      <c r="J67" s="17">
        <f>H67+I67</f>
        <v>45</v>
      </c>
      <c r="K67" s="18">
        <v>0.37222222222222223</v>
      </c>
    </row>
    <row r="68" spans="2:11" ht="14.25" customHeight="1" x14ac:dyDescent="0.25">
      <c r="B68" s="17"/>
      <c r="C68" s="17"/>
      <c r="D68" s="17"/>
      <c r="E68" s="23"/>
      <c r="F68" s="22"/>
      <c r="G68" s="22"/>
      <c r="H68" s="17"/>
      <c r="I68" s="17"/>
      <c r="J68" s="17"/>
      <c r="K68" s="18"/>
    </row>
    <row r="69" spans="2:11" ht="14.25" customHeight="1" x14ac:dyDescent="0.25">
      <c r="B69" s="17">
        <f t="shared" ref="B69" si="27">B67+1</f>
        <v>33</v>
      </c>
      <c r="C69" s="17" t="s">
        <v>137</v>
      </c>
      <c r="D69" s="17">
        <v>39</v>
      </c>
      <c r="E69" s="23" t="s">
        <v>138</v>
      </c>
      <c r="F69" s="21" t="s">
        <v>139</v>
      </c>
      <c r="G69" s="21" t="s">
        <v>140</v>
      </c>
      <c r="H69" s="17">
        <v>24</v>
      </c>
      <c r="I69" s="17">
        <v>21</v>
      </c>
      <c r="J69" s="17">
        <f>H69+I69</f>
        <v>45</v>
      </c>
      <c r="K69" s="18">
        <v>0.37638888888888899</v>
      </c>
    </row>
    <row r="70" spans="2:11" ht="14.25" customHeight="1" x14ac:dyDescent="0.25">
      <c r="B70" s="17"/>
      <c r="C70" s="17"/>
      <c r="D70" s="17"/>
      <c r="E70" s="23"/>
      <c r="F70" s="22"/>
      <c r="G70" s="22"/>
      <c r="H70" s="17"/>
      <c r="I70" s="17"/>
      <c r="J70" s="17"/>
      <c r="K70" s="18"/>
    </row>
    <row r="71" spans="2:11" ht="14.25" customHeight="1" x14ac:dyDescent="0.25">
      <c r="B71" s="17">
        <f t="shared" ref="B71" si="28">B69+1</f>
        <v>34</v>
      </c>
      <c r="C71" s="17" t="s">
        <v>141</v>
      </c>
      <c r="D71" s="17">
        <v>3</v>
      </c>
      <c r="E71" s="23" t="s">
        <v>142</v>
      </c>
      <c r="F71" s="21" t="s">
        <v>143</v>
      </c>
      <c r="G71" s="21" t="s">
        <v>144</v>
      </c>
      <c r="H71" s="17">
        <v>24</v>
      </c>
      <c r="I71" s="17">
        <v>21</v>
      </c>
      <c r="J71" s="17">
        <f>H71+I71</f>
        <v>45</v>
      </c>
      <c r="K71" s="18">
        <v>0.39027777777777783</v>
      </c>
    </row>
    <row r="72" spans="2:11" ht="14.25" customHeight="1" x14ac:dyDescent="0.25">
      <c r="B72" s="17"/>
      <c r="C72" s="17"/>
      <c r="D72" s="17"/>
      <c r="E72" s="23"/>
      <c r="F72" s="22"/>
      <c r="G72" s="22"/>
      <c r="H72" s="17"/>
      <c r="I72" s="17"/>
      <c r="J72" s="17"/>
      <c r="K72" s="18"/>
    </row>
    <row r="73" spans="2:11" ht="14.25" customHeight="1" x14ac:dyDescent="0.25">
      <c r="B73" s="17">
        <f t="shared" ref="B73" si="29">B71+1</f>
        <v>35</v>
      </c>
      <c r="C73" s="17" t="s">
        <v>145</v>
      </c>
      <c r="D73" s="17">
        <v>35</v>
      </c>
      <c r="E73" s="23" t="s">
        <v>146</v>
      </c>
      <c r="F73" s="21" t="s">
        <v>147</v>
      </c>
      <c r="G73" s="21" t="s">
        <v>148</v>
      </c>
      <c r="H73" s="17">
        <v>24</v>
      </c>
      <c r="I73" s="17">
        <v>21</v>
      </c>
      <c r="J73" s="17">
        <f>H73+I73</f>
        <v>45</v>
      </c>
      <c r="K73" s="18">
        <v>0.40347222222222223</v>
      </c>
    </row>
    <row r="74" spans="2:11" ht="14.25" customHeight="1" x14ac:dyDescent="0.25">
      <c r="B74" s="17"/>
      <c r="C74" s="17"/>
      <c r="D74" s="17"/>
      <c r="E74" s="23"/>
      <c r="F74" s="22"/>
      <c r="G74" s="22"/>
      <c r="H74" s="17"/>
      <c r="I74" s="17"/>
      <c r="J74" s="17"/>
      <c r="K74" s="18"/>
    </row>
    <row r="75" spans="2:11" ht="14.25" customHeight="1" x14ac:dyDescent="0.25">
      <c r="B75" s="17">
        <f t="shared" ref="B75" si="30">B73+1</f>
        <v>36</v>
      </c>
      <c r="C75" s="17" t="s">
        <v>149</v>
      </c>
      <c r="D75" s="17">
        <v>36</v>
      </c>
      <c r="E75" s="23" t="s">
        <v>150</v>
      </c>
      <c r="F75" s="21" t="s">
        <v>151</v>
      </c>
      <c r="G75" s="21" t="s">
        <v>152</v>
      </c>
      <c r="H75" s="17">
        <v>24</v>
      </c>
      <c r="I75" s="17">
        <v>21</v>
      </c>
      <c r="J75" s="17">
        <f>H75+I75</f>
        <v>45</v>
      </c>
      <c r="K75" s="18">
        <v>0.40347222222222223</v>
      </c>
    </row>
    <row r="76" spans="2:11" ht="14.25" customHeight="1" x14ac:dyDescent="0.25">
      <c r="B76" s="17"/>
      <c r="C76" s="17"/>
      <c r="D76" s="17"/>
      <c r="E76" s="23"/>
      <c r="F76" s="22"/>
      <c r="G76" s="22"/>
      <c r="H76" s="17"/>
      <c r="I76" s="17"/>
      <c r="J76" s="17"/>
      <c r="K76" s="18"/>
    </row>
    <row r="77" spans="2:11" ht="14.25" customHeight="1" x14ac:dyDescent="0.25">
      <c r="B77" s="17">
        <f t="shared" ref="B77" si="31">B75+1</f>
        <v>37</v>
      </c>
      <c r="C77" s="17" t="s">
        <v>153</v>
      </c>
      <c r="D77" s="17">
        <v>53</v>
      </c>
      <c r="E77" s="23" t="s">
        <v>154</v>
      </c>
      <c r="F77" s="21" t="s">
        <v>155</v>
      </c>
      <c r="G77" s="21" t="s">
        <v>156</v>
      </c>
      <c r="H77" s="17">
        <v>23</v>
      </c>
      <c r="I77" s="17">
        <v>21</v>
      </c>
      <c r="J77" s="17">
        <f>H77+I77</f>
        <v>44</v>
      </c>
      <c r="K77" s="18">
        <v>0.33958333333333324</v>
      </c>
    </row>
    <row r="78" spans="2:11" ht="14.25" customHeight="1" x14ac:dyDescent="0.25">
      <c r="B78" s="17"/>
      <c r="C78" s="17"/>
      <c r="D78" s="17"/>
      <c r="E78" s="23"/>
      <c r="F78" s="22"/>
      <c r="G78" s="22"/>
      <c r="H78" s="17"/>
      <c r="I78" s="17"/>
      <c r="J78" s="17"/>
      <c r="K78" s="18"/>
    </row>
    <row r="79" spans="2:11" ht="14.25" customHeight="1" x14ac:dyDescent="0.25">
      <c r="B79" s="17">
        <f t="shared" ref="B79" si="32">B77+1</f>
        <v>38</v>
      </c>
      <c r="C79" s="17" t="s">
        <v>157</v>
      </c>
      <c r="D79" s="17">
        <v>44</v>
      </c>
      <c r="E79" s="23" t="s">
        <v>158</v>
      </c>
      <c r="F79" s="21" t="s">
        <v>159</v>
      </c>
      <c r="G79" s="21" t="s">
        <v>160</v>
      </c>
      <c r="H79" s="17">
        <v>23</v>
      </c>
      <c r="I79" s="17">
        <v>21</v>
      </c>
      <c r="J79" s="17">
        <f>H79+I79</f>
        <v>44</v>
      </c>
      <c r="K79" s="18">
        <v>0.39930555555555547</v>
      </c>
    </row>
    <row r="80" spans="2:11" ht="14.25" customHeight="1" x14ac:dyDescent="0.25">
      <c r="B80" s="17"/>
      <c r="C80" s="17"/>
      <c r="D80" s="17"/>
      <c r="E80" s="23"/>
      <c r="F80" s="22"/>
      <c r="G80" s="22"/>
      <c r="H80" s="17"/>
      <c r="I80" s="17"/>
      <c r="J80" s="17"/>
      <c r="K80" s="18"/>
    </row>
    <row r="81" spans="2:11" ht="14.25" customHeight="1" x14ac:dyDescent="0.25">
      <c r="B81" s="17">
        <f t="shared" ref="B81" si="33">B79+1</f>
        <v>39</v>
      </c>
      <c r="C81" s="17" t="s">
        <v>161</v>
      </c>
      <c r="D81" s="17">
        <v>29</v>
      </c>
      <c r="E81" s="23" t="s">
        <v>162</v>
      </c>
      <c r="F81" s="21" t="s">
        <v>163</v>
      </c>
      <c r="G81" s="21" t="s">
        <v>164</v>
      </c>
      <c r="H81" s="17">
        <v>24</v>
      </c>
      <c r="I81" s="17">
        <v>19</v>
      </c>
      <c r="J81" s="17">
        <f>H81+I81</f>
        <v>43</v>
      </c>
      <c r="K81" s="18">
        <v>0.35625000000000007</v>
      </c>
    </row>
    <row r="82" spans="2:11" ht="14.25" customHeight="1" x14ac:dyDescent="0.25">
      <c r="B82" s="17"/>
      <c r="C82" s="17"/>
      <c r="D82" s="17"/>
      <c r="E82" s="23"/>
      <c r="F82" s="22"/>
      <c r="G82" s="22"/>
      <c r="H82" s="17"/>
      <c r="I82" s="17"/>
      <c r="J82" s="17"/>
      <c r="K82" s="18"/>
    </row>
    <row r="83" spans="2:11" ht="14.25" customHeight="1" x14ac:dyDescent="0.25">
      <c r="B83" s="17">
        <f t="shared" ref="B83" si="34">B81+1</f>
        <v>40</v>
      </c>
      <c r="C83" s="17" t="s">
        <v>165</v>
      </c>
      <c r="D83" s="17">
        <v>21</v>
      </c>
      <c r="E83" s="23" t="s">
        <v>166</v>
      </c>
      <c r="F83" s="21" t="s">
        <v>167</v>
      </c>
      <c r="G83" s="21" t="s">
        <v>168</v>
      </c>
      <c r="H83" s="17">
        <v>21</v>
      </c>
      <c r="I83" s="17">
        <v>21</v>
      </c>
      <c r="J83" s="17">
        <f>H83+I83</f>
        <v>42</v>
      </c>
      <c r="K83" s="18">
        <v>0.36875000000000002</v>
      </c>
    </row>
    <row r="84" spans="2:11" ht="14.25" customHeight="1" x14ac:dyDescent="0.25">
      <c r="B84" s="17"/>
      <c r="C84" s="17"/>
      <c r="D84" s="17"/>
      <c r="E84" s="23"/>
      <c r="F84" s="22"/>
      <c r="G84" s="22"/>
      <c r="H84" s="17"/>
      <c r="I84" s="17"/>
      <c r="J84" s="17"/>
      <c r="K84" s="18"/>
    </row>
    <row r="85" spans="2:11" ht="14.25" customHeight="1" x14ac:dyDescent="0.25">
      <c r="B85" s="17">
        <f t="shared" ref="B85" si="35">B83+1</f>
        <v>41</v>
      </c>
      <c r="C85" s="17" t="s">
        <v>169</v>
      </c>
      <c r="D85" s="17">
        <v>26</v>
      </c>
      <c r="E85" s="23" t="s">
        <v>170</v>
      </c>
      <c r="F85" s="21" t="s">
        <v>171</v>
      </c>
      <c r="G85" s="21" t="s">
        <v>172</v>
      </c>
      <c r="H85" s="17">
        <v>23</v>
      </c>
      <c r="I85" s="17">
        <v>19</v>
      </c>
      <c r="J85" s="17">
        <f>H85+I85</f>
        <v>42</v>
      </c>
      <c r="K85" s="18">
        <v>0.37222222222222223</v>
      </c>
    </row>
    <row r="86" spans="2:11" ht="14.25" customHeight="1" x14ac:dyDescent="0.25">
      <c r="B86" s="17"/>
      <c r="C86" s="17"/>
      <c r="D86" s="17"/>
      <c r="E86" s="23"/>
      <c r="F86" s="22"/>
      <c r="G86" s="22"/>
      <c r="H86" s="17"/>
      <c r="I86" s="17"/>
      <c r="J86" s="17"/>
      <c r="K86" s="18"/>
    </row>
    <row r="87" spans="2:11" ht="14.25" customHeight="1" x14ac:dyDescent="0.25">
      <c r="B87" s="17">
        <f t="shared" ref="B87" si="36">B85+1</f>
        <v>42</v>
      </c>
      <c r="C87" s="17" t="s">
        <v>173</v>
      </c>
      <c r="D87" s="17">
        <v>14</v>
      </c>
      <c r="E87" s="23" t="s">
        <v>174</v>
      </c>
      <c r="F87" s="21" t="s">
        <v>175</v>
      </c>
      <c r="G87" s="21" t="s">
        <v>176</v>
      </c>
      <c r="H87" s="17">
        <v>24</v>
      </c>
      <c r="I87" s="17">
        <v>17</v>
      </c>
      <c r="J87" s="17">
        <f>H87+I87</f>
        <v>41</v>
      </c>
      <c r="K87" s="18">
        <v>0.34652777777777777</v>
      </c>
    </row>
    <row r="88" spans="2:11" ht="14.25" customHeight="1" x14ac:dyDescent="0.25">
      <c r="B88" s="17"/>
      <c r="C88" s="17"/>
      <c r="D88" s="17"/>
      <c r="E88" s="23"/>
      <c r="F88" s="22"/>
      <c r="G88" s="22"/>
      <c r="H88" s="17"/>
      <c r="I88" s="17"/>
      <c r="J88" s="17"/>
      <c r="K88" s="18"/>
    </row>
    <row r="89" spans="2:11" ht="14.25" customHeight="1" x14ac:dyDescent="0.25">
      <c r="B89" s="17">
        <f t="shared" ref="B89" si="37">B87+1</f>
        <v>43</v>
      </c>
      <c r="C89" s="17" t="s">
        <v>177</v>
      </c>
      <c r="D89" s="17">
        <v>17</v>
      </c>
      <c r="E89" s="23" t="s">
        <v>178</v>
      </c>
      <c r="F89" s="21" t="s">
        <v>179</v>
      </c>
      <c r="G89" s="21" t="s">
        <v>180</v>
      </c>
      <c r="H89" s="17">
        <v>24</v>
      </c>
      <c r="I89" s="17">
        <v>17</v>
      </c>
      <c r="J89" s="17">
        <f>H89+I89</f>
        <v>41</v>
      </c>
      <c r="K89" s="18">
        <v>0.36597222222222225</v>
      </c>
    </row>
    <row r="90" spans="2:11" ht="14.25" customHeight="1" x14ac:dyDescent="0.25">
      <c r="B90" s="17"/>
      <c r="C90" s="17"/>
      <c r="D90" s="17"/>
      <c r="E90" s="23"/>
      <c r="F90" s="22"/>
      <c r="G90" s="22"/>
      <c r="H90" s="17"/>
      <c r="I90" s="17"/>
      <c r="J90" s="17"/>
      <c r="K90" s="18"/>
    </row>
    <row r="91" spans="2:11" ht="14.25" customHeight="1" x14ac:dyDescent="0.25">
      <c r="B91" s="17">
        <f t="shared" ref="B91" si="38">B89+1</f>
        <v>44</v>
      </c>
      <c r="C91" s="17" t="s">
        <v>181</v>
      </c>
      <c r="D91" s="17">
        <v>25</v>
      </c>
      <c r="E91" s="23" t="s">
        <v>182</v>
      </c>
      <c r="F91" s="21" t="s">
        <v>183</v>
      </c>
      <c r="G91" s="21" t="s">
        <v>184</v>
      </c>
      <c r="H91" s="17">
        <v>24</v>
      </c>
      <c r="I91" s="17">
        <v>16</v>
      </c>
      <c r="J91" s="17">
        <f>H91+I91</f>
        <v>40</v>
      </c>
      <c r="K91" s="18">
        <v>0.3979166666666667</v>
      </c>
    </row>
    <row r="92" spans="2:11" ht="14.25" customHeight="1" x14ac:dyDescent="0.25">
      <c r="B92" s="17"/>
      <c r="C92" s="17"/>
      <c r="D92" s="17"/>
      <c r="E92" s="23"/>
      <c r="F92" s="22"/>
      <c r="G92" s="22"/>
      <c r="H92" s="17"/>
      <c r="I92" s="17"/>
      <c r="J92" s="17"/>
      <c r="K92" s="18"/>
    </row>
    <row r="93" spans="2:11" ht="14.25" customHeight="1" x14ac:dyDescent="0.25">
      <c r="B93" s="17">
        <f t="shared" ref="B93" si="39">B91+1</f>
        <v>45</v>
      </c>
      <c r="C93" s="17" t="s">
        <v>185</v>
      </c>
      <c r="D93" s="17">
        <v>1</v>
      </c>
      <c r="E93" s="23" t="s">
        <v>186</v>
      </c>
      <c r="F93" s="21" t="s">
        <v>187</v>
      </c>
      <c r="G93" s="21" t="s">
        <v>262</v>
      </c>
      <c r="H93" s="17">
        <v>24</v>
      </c>
      <c r="I93" s="17">
        <v>14</v>
      </c>
      <c r="J93" s="17">
        <f>H93+I93</f>
        <v>38</v>
      </c>
      <c r="K93" s="18">
        <v>0.36319444444444438</v>
      </c>
    </row>
    <row r="94" spans="2:11" ht="14.25" customHeight="1" x14ac:dyDescent="0.25">
      <c r="B94" s="17"/>
      <c r="C94" s="17"/>
      <c r="D94" s="17"/>
      <c r="E94" s="23"/>
      <c r="F94" s="22"/>
      <c r="G94" s="22"/>
      <c r="H94" s="17"/>
      <c r="I94" s="17"/>
      <c r="J94" s="17"/>
      <c r="K94" s="18"/>
    </row>
    <row r="95" spans="2:11" ht="14.25" customHeight="1" x14ac:dyDescent="0.25">
      <c r="B95" s="17">
        <f t="shared" ref="B95" si="40">B93+1</f>
        <v>46</v>
      </c>
      <c r="C95" s="17" t="s">
        <v>188</v>
      </c>
      <c r="D95" s="17">
        <v>12</v>
      </c>
      <c r="E95" s="23" t="s">
        <v>189</v>
      </c>
      <c r="F95" s="21" t="s">
        <v>190</v>
      </c>
      <c r="G95" s="21" t="s">
        <v>191</v>
      </c>
      <c r="H95" s="17">
        <v>24</v>
      </c>
      <c r="I95" s="17">
        <v>14</v>
      </c>
      <c r="J95" s="17">
        <f>H95+I95</f>
        <v>38</v>
      </c>
      <c r="K95" s="18">
        <v>0.36319444444444438</v>
      </c>
    </row>
    <row r="96" spans="2:11" ht="14.25" customHeight="1" x14ac:dyDescent="0.25">
      <c r="B96" s="17"/>
      <c r="C96" s="17"/>
      <c r="D96" s="17"/>
      <c r="E96" s="23"/>
      <c r="F96" s="22"/>
      <c r="G96" s="22"/>
      <c r="H96" s="17"/>
      <c r="I96" s="17"/>
      <c r="J96" s="17"/>
      <c r="K96" s="18"/>
    </row>
    <row r="97" spans="2:11" ht="14.25" customHeight="1" x14ac:dyDescent="0.25">
      <c r="B97" s="17">
        <f t="shared" ref="B97" si="41">B95+1</f>
        <v>47</v>
      </c>
      <c r="C97" s="17" t="s">
        <v>192</v>
      </c>
      <c r="D97" s="17">
        <v>33</v>
      </c>
      <c r="E97" s="23" t="s">
        <v>193</v>
      </c>
      <c r="F97" s="21" t="s">
        <v>194</v>
      </c>
      <c r="G97" s="21" t="s">
        <v>195</v>
      </c>
      <c r="H97" s="17">
        <v>24</v>
      </c>
      <c r="I97" s="17">
        <v>13</v>
      </c>
      <c r="J97" s="17">
        <f>H97+I97</f>
        <v>37</v>
      </c>
      <c r="K97" s="18">
        <v>0.28541666666666665</v>
      </c>
    </row>
    <row r="98" spans="2:11" ht="14.25" customHeight="1" x14ac:dyDescent="0.25">
      <c r="B98" s="17"/>
      <c r="C98" s="17"/>
      <c r="D98" s="17"/>
      <c r="E98" s="23"/>
      <c r="F98" s="22"/>
      <c r="G98" s="22"/>
      <c r="H98" s="17"/>
      <c r="I98" s="17"/>
      <c r="J98" s="17"/>
      <c r="K98" s="18"/>
    </row>
    <row r="99" spans="2:11" ht="14.25" customHeight="1" x14ac:dyDescent="0.25">
      <c r="B99" s="17">
        <f t="shared" ref="B99" si="42">B97+1</f>
        <v>48</v>
      </c>
      <c r="C99" s="17" t="s">
        <v>196</v>
      </c>
      <c r="D99" s="17">
        <v>13</v>
      </c>
      <c r="E99" s="23" t="s">
        <v>197</v>
      </c>
      <c r="F99" s="21" t="s">
        <v>198</v>
      </c>
      <c r="G99" s="21" t="s">
        <v>199</v>
      </c>
      <c r="H99" s="17">
        <v>24</v>
      </c>
      <c r="I99" s="17">
        <v>13</v>
      </c>
      <c r="J99" s="17">
        <f>H99+I99</f>
        <v>37</v>
      </c>
      <c r="K99" s="18">
        <v>0.36319444444444438</v>
      </c>
    </row>
    <row r="100" spans="2:11" ht="14.25" customHeight="1" x14ac:dyDescent="0.25">
      <c r="B100" s="17"/>
      <c r="C100" s="17"/>
      <c r="D100" s="17"/>
      <c r="E100" s="23"/>
      <c r="F100" s="22"/>
      <c r="G100" s="22"/>
      <c r="H100" s="17"/>
      <c r="I100" s="17"/>
      <c r="J100" s="17"/>
      <c r="K100" s="18"/>
    </row>
    <row r="101" spans="2:11" ht="14.25" customHeight="1" x14ac:dyDescent="0.25">
      <c r="B101" s="17">
        <f t="shared" ref="B101" si="43">B99+1</f>
        <v>49</v>
      </c>
      <c r="C101" s="17" t="s">
        <v>200</v>
      </c>
      <c r="D101" s="17">
        <v>32</v>
      </c>
      <c r="E101" s="23" t="s">
        <v>201</v>
      </c>
      <c r="F101" s="21" t="s">
        <v>202</v>
      </c>
      <c r="G101" s="21" t="s">
        <v>203</v>
      </c>
      <c r="H101" s="17">
        <v>24</v>
      </c>
      <c r="I101" s="17">
        <v>12</v>
      </c>
      <c r="J101" s="17">
        <f>H101+I101</f>
        <v>36</v>
      </c>
      <c r="K101" s="18">
        <v>0.39930555555555547</v>
      </c>
    </row>
    <row r="102" spans="2:11" ht="14.25" customHeight="1" x14ac:dyDescent="0.25">
      <c r="B102" s="17"/>
      <c r="C102" s="17"/>
      <c r="D102" s="17"/>
      <c r="E102" s="23"/>
      <c r="F102" s="22"/>
      <c r="G102" s="22"/>
      <c r="H102" s="17"/>
      <c r="I102" s="17"/>
      <c r="J102" s="17"/>
      <c r="K102" s="18"/>
    </row>
    <row r="103" spans="2:11" ht="14.25" customHeight="1" x14ac:dyDescent="0.25">
      <c r="B103" s="10"/>
      <c r="C103" s="10"/>
      <c r="D103" s="10"/>
      <c r="E103" s="12"/>
      <c r="F103" s="15"/>
      <c r="G103" s="15"/>
      <c r="H103" s="10"/>
      <c r="I103" s="10"/>
      <c r="J103" s="10"/>
      <c r="K103" s="11"/>
    </row>
    <row r="104" spans="2:11" ht="14.25" customHeight="1" x14ac:dyDescent="0.25">
      <c r="B104" s="17">
        <f t="shared" ref="B104" si="44">B101+1</f>
        <v>50</v>
      </c>
      <c r="C104" s="17" t="s">
        <v>204</v>
      </c>
      <c r="D104" s="17">
        <v>61</v>
      </c>
      <c r="E104" s="23" t="s">
        <v>205</v>
      </c>
      <c r="F104" s="21" t="s">
        <v>206</v>
      </c>
      <c r="G104" s="21" t="s">
        <v>207</v>
      </c>
      <c r="H104" s="17">
        <v>24</v>
      </c>
      <c r="I104" s="17">
        <v>10</v>
      </c>
      <c r="J104" s="17">
        <f>H104+I104</f>
        <v>34</v>
      </c>
      <c r="K104" s="18">
        <v>0.21111111111111114</v>
      </c>
    </row>
    <row r="105" spans="2:11" ht="14.25" customHeight="1" x14ac:dyDescent="0.25">
      <c r="B105" s="17"/>
      <c r="C105" s="17"/>
      <c r="D105" s="17"/>
      <c r="E105" s="23"/>
      <c r="F105" s="22"/>
      <c r="G105" s="22"/>
      <c r="H105" s="17"/>
      <c r="I105" s="17"/>
      <c r="J105" s="17"/>
      <c r="K105" s="18"/>
    </row>
    <row r="106" spans="2:11" ht="14.25" customHeight="1" x14ac:dyDescent="0.25">
      <c r="B106" s="17">
        <f t="shared" ref="B106:B108" si="45">B104+1</f>
        <v>51</v>
      </c>
      <c r="C106" s="17" t="s">
        <v>208</v>
      </c>
      <c r="D106" s="17">
        <v>9</v>
      </c>
      <c r="E106" s="23" t="s">
        <v>209</v>
      </c>
      <c r="F106" s="21" t="s">
        <v>210</v>
      </c>
      <c r="G106" s="21" t="s">
        <v>211</v>
      </c>
      <c r="H106" s="17">
        <v>24</v>
      </c>
      <c r="I106" s="17">
        <v>10</v>
      </c>
      <c r="J106" s="17">
        <f>H106+I106</f>
        <v>34</v>
      </c>
      <c r="K106" s="18">
        <v>0.37916666666666676</v>
      </c>
    </row>
    <row r="107" spans="2:11" ht="14.25" customHeight="1" x14ac:dyDescent="0.25">
      <c r="B107" s="17"/>
      <c r="C107" s="17"/>
      <c r="D107" s="17"/>
      <c r="E107" s="23"/>
      <c r="F107" s="22"/>
      <c r="G107" s="22"/>
      <c r="H107" s="17"/>
      <c r="I107" s="17"/>
      <c r="J107" s="17"/>
      <c r="K107" s="18"/>
    </row>
    <row r="108" spans="2:11" ht="14.25" customHeight="1" x14ac:dyDescent="0.25">
      <c r="B108" s="17">
        <f t="shared" si="45"/>
        <v>52</v>
      </c>
      <c r="C108" s="17" t="s">
        <v>212</v>
      </c>
      <c r="D108" s="17">
        <v>62</v>
      </c>
      <c r="E108" s="23" t="s">
        <v>213</v>
      </c>
      <c r="F108" s="21" t="s">
        <v>214</v>
      </c>
      <c r="G108" s="21" t="s">
        <v>215</v>
      </c>
      <c r="H108" s="17">
        <v>24</v>
      </c>
      <c r="I108" s="17">
        <v>7</v>
      </c>
      <c r="J108" s="17">
        <f>H108+I108</f>
        <v>31</v>
      </c>
      <c r="K108" s="18">
        <v>0.2270833333333333</v>
      </c>
    </row>
    <row r="109" spans="2:11" ht="14.25" customHeight="1" x14ac:dyDescent="0.25">
      <c r="B109" s="17"/>
      <c r="C109" s="17"/>
      <c r="D109" s="17"/>
      <c r="E109" s="23"/>
      <c r="F109" s="22"/>
      <c r="G109" s="22"/>
      <c r="H109" s="17"/>
      <c r="I109" s="17"/>
      <c r="J109" s="17"/>
      <c r="K109" s="18"/>
    </row>
    <row r="110" spans="2:11" ht="14.25" customHeight="1" x14ac:dyDescent="0.25">
      <c r="B110" s="17">
        <f>B108+1</f>
        <v>53</v>
      </c>
      <c r="C110" s="17" t="s">
        <v>216</v>
      </c>
      <c r="D110" s="17">
        <v>40</v>
      </c>
      <c r="E110" s="23" t="s">
        <v>217</v>
      </c>
      <c r="F110" s="21" t="s">
        <v>218</v>
      </c>
      <c r="G110" s="21" t="s">
        <v>219</v>
      </c>
      <c r="H110" s="17">
        <v>24</v>
      </c>
      <c r="I110" s="17">
        <v>7</v>
      </c>
      <c r="J110" s="17">
        <f>H110+I110</f>
        <v>31</v>
      </c>
      <c r="K110" s="18">
        <v>0.34375</v>
      </c>
    </row>
    <row r="111" spans="2:11" ht="14.25" customHeight="1" x14ac:dyDescent="0.25">
      <c r="B111" s="17"/>
      <c r="C111" s="17"/>
      <c r="D111" s="17"/>
      <c r="E111" s="23"/>
      <c r="F111" s="22"/>
      <c r="G111" s="22"/>
      <c r="H111" s="17"/>
      <c r="I111" s="17"/>
      <c r="J111" s="17"/>
      <c r="K111" s="18"/>
    </row>
    <row r="112" spans="2:11" ht="14.25" customHeight="1" x14ac:dyDescent="0.25">
      <c r="B112" s="17">
        <f>B110+1</f>
        <v>54</v>
      </c>
      <c r="C112" s="17" t="s">
        <v>220</v>
      </c>
      <c r="D112" s="17">
        <v>41</v>
      </c>
      <c r="E112" s="23" t="s">
        <v>221</v>
      </c>
      <c r="F112" s="21" t="s">
        <v>222</v>
      </c>
      <c r="G112" s="21" t="s">
        <v>223</v>
      </c>
      <c r="H112" s="17">
        <v>24</v>
      </c>
      <c r="I112" s="17">
        <v>7</v>
      </c>
      <c r="J112" s="17">
        <f>H112+I112</f>
        <v>31</v>
      </c>
      <c r="K112" s="18">
        <v>0.35833333333333339</v>
      </c>
    </row>
    <row r="113" spans="2:11" ht="14.25" customHeight="1" x14ac:dyDescent="0.25">
      <c r="B113" s="17"/>
      <c r="C113" s="17"/>
      <c r="D113" s="17"/>
      <c r="E113" s="23"/>
      <c r="F113" s="22"/>
      <c r="G113" s="22"/>
      <c r="H113" s="17"/>
      <c r="I113" s="17"/>
      <c r="J113" s="17"/>
      <c r="K113" s="18"/>
    </row>
    <row r="114" spans="2:11" ht="14.25" customHeight="1" x14ac:dyDescent="0.25">
      <c r="B114" s="17">
        <f t="shared" ref="B114" si="46">B112+1</f>
        <v>55</v>
      </c>
      <c r="C114" s="17" t="s">
        <v>224</v>
      </c>
      <c r="D114" s="17">
        <v>52</v>
      </c>
      <c r="E114" s="23" t="s">
        <v>225</v>
      </c>
      <c r="F114" s="21" t="s">
        <v>226</v>
      </c>
      <c r="G114" s="21" t="s">
        <v>227</v>
      </c>
      <c r="H114" s="17">
        <v>23</v>
      </c>
      <c r="I114" s="17">
        <v>6</v>
      </c>
      <c r="J114" s="17">
        <f>H114+I114</f>
        <v>29</v>
      </c>
      <c r="K114" s="18">
        <v>0.38888888888888884</v>
      </c>
    </row>
    <row r="115" spans="2:11" ht="14.25" customHeight="1" x14ac:dyDescent="0.25">
      <c r="B115" s="17"/>
      <c r="C115" s="17"/>
      <c r="D115" s="17"/>
      <c r="E115" s="23"/>
      <c r="F115" s="22"/>
      <c r="G115" s="22"/>
      <c r="H115" s="17"/>
      <c r="I115" s="17"/>
      <c r="J115" s="17"/>
      <c r="K115" s="18"/>
    </row>
    <row r="116" spans="2:11" ht="14.25" customHeight="1" x14ac:dyDescent="0.25">
      <c r="B116" s="17">
        <f>B114+1</f>
        <v>56</v>
      </c>
      <c r="C116" s="17" t="s">
        <v>228</v>
      </c>
      <c r="D116" s="17">
        <v>49</v>
      </c>
      <c r="E116" s="23" t="s">
        <v>229</v>
      </c>
      <c r="F116" s="21" t="s">
        <v>230</v>
      </c>
      <c r="G116" s="21" t="s">
        <v>231</v>
      </c>
      <c r="H116" s="17">
        <v>24</v>
      </c>
      <c r="I116" s="17">
        <v>2</v>
      </c>
      <c r="J116" s="17">
        <f>H116+I116</f>
        <v>26</v>
      </c>
      <c r="K116" s="18">
        <v>0.20972222222222225</v>
      </c>
    </row>
    <row r="117" spans="2:11" ht="14.25" customHeight="1" x14ac:dyDescent="0.25">
      <c r="B117" s="17"/>
      <c r="C117" s="17"/>
      <c r="D117" s="17"/>
      <c r="E117" s="23"/>
      <c r="F117" s="22"/>
      <c r="G117" s="22"/>
      <c r="H117" s="17"/>
      <c r="I117" s="17"/>
      <c r="J117" s="17"/>
      <c r="K117" s="18"/>
    </row>
    <row r="118" spans="2:11" ht="14.25" customHeight="1" x14ac:dyDescent="0.25">
      <c r="B118" s="17">
        <f t="shared" ref="B118" si="47">B116+1</f>
        <v>57</v>
      </c>
      <c r="C118" s="17" t="s">
        <v>232</v>
      </c>
      <c r="D118" s="17">
        <v>56</v>
      </c>
      <c r="E118" s="23" t="s">
        <v>233</v>
      </c>
      <c r="F118" s="21" t="s">
        <v>234</v>
      </c>
      <c r="G118" s="21" t="s">
        <v>235</v>
      </c>
      <c r="H118" s="17">
        <v>24</v>
      </c>
      <c r="I118" s="17">
        <v>1</v>
      </c>
      <c r="J118" s="17">
        <f>H118+I118</f>
        <v>25</v>
      </c>
      <c r="K118" s="18">
        <v>0.19097222222222221</v>
      </c>
    </row>
    <row r="119" spans="2:11" ht="14.25" customHeight="1" x14ac:dyDescent="0.25">
      <c r="B119" s="17"/>
      <c r="C119" s="17"/>
      <c r="D119" s="17"/>
      <c r="E119" s="23"/>
      <c r="F119" s="22"/>
      <c r="G119" s="22"/>
      <c r="H119" s="17"/>
      <c r="I119" s="17"/>
      <c r="J119" s="17"/>
      <c r="K119" s="18"/>
    </row>
    <row r="120" spans="2:11" ht="14.25" customHeight="1" x14ac:dyDescent="0.25">
      <c r="B120" s="17">
        <f>B118+1</f>
        <v>58</v>
      </c>
      <c r="C120" s="17" t="s">
        <v>236</v>
      </c>
      <c r="D120" s="17">
        <v>8</v>
      </c>
      <c r="E120" s="23" t="s">
        <v>237</v>
      </c>
      <c r="F120" s="21" t="s">
        <v>238</v>
      </c>
      <c r="G120" s="21" t="s">
        <v>239</v>
      </c>
      <c r="H120" s="17">
        <v>24</v>
      </c>
      <c r="I120" s="17">
        <v>1</v>
      </c>
      <c r="J120" s="17">
        <f>H120+I120</f>
        <v>25</v>
      </c>
      <c r="K120" s="18">
        <v>0.41319444444444453</v>
      </c>
    </row>
    <row r="121" spans="2:11" ht="14.25" customHeight="1" x14ac:dyDescent="0.25">
      <c r="B121" s="17"/>
      <c r="C121" s="17"/>
      <c r="D121" s="17"/>
      <c r="E121" s="23"/>
      <c r="F121" s="22"/>
      <c r="G121" s="22"/>
      <c r="H121" s="17"/>
      <c r="I121" s="17"/>
      <c r="J121" s="17"/>
      <c r="K121" s="18"/>
    </row>
    <row r="122" spans="2:11" ht="14.25" customHeight="1" x14ac:dyDescent="0.25">
      <c r="B122" s="17" t="s">
        <v>240</v>
      </c>
      <c r="C122" s="17" t="s">
        <v>241</v>
      </c>
      <c r="D122" s="17">
        <v>47</v>
      </c>
      <c r="E122" s="23" t="s">
        <v>242</v>
      </c>
      <c r="F122" s="24" t="s">
        <v>243</v>
      </c>
      <c r="G122" s="21" t="s">
        <v>244</v>
      </c>
      <c r="H122" s="17">
        <v>12</v>
      </c>
      <c r="I122" s="17">
        <v>4</v>
      </c>
      <c r="J122" s="17">
        <f>H122+I122</f>
        <v>16</v>
      </c>
      <c r="K122" s="18">
        <v>0.4145833333333333</v>
      </c>
    </row>
    <row r="123" spans="2:11" ht="14.25" customHeight="1" x14ac:dyDescent="0.25">
      <c r="B123" s="17"/>
      <c r="C123" s="17"/>
      <c r="D123" s="17"/>
      <c r="E123" s="23"/>
      <c r="F123" s="24"/>
      <c r="G123" s="22"/>
      <c r="H123" s="17"/>
      <c r="I123" s="17"/>
      <c r="J123" s="17"/>
      <c r="K123" s="18"/>
    </row>
    <row r="124" spans="2:11" ht="14.25" customHeight="1" x14ac:dyDescent="0.25">
      <c r="B124" s="17" t="s">
        <v>240</v>
      </c>
      <c r="C124" s="17" t="s">
        <v>241</v>
      </c>
      <c r="D124" s="17">
        <v>22</v>
      </c>
      <c r="E124" s="23" t="s">
        <v>245</v>
      </c>
      <c r="F124" s="21" t="s">
        <v>246</v>
      </c>
      <c r="G124" s="21" t="s">
        <v>247</v>
      </c>
      <c r="H124" s="17">
        <v>24</v>
      </c>
      <c r="I124" s="17">
        <v>10</v>
      </c>
      <c r="J124" s="17">
        <f>H124+I124</f>
        <v>34</v>
      </c>
      <c r="K124" s="18" t="s">
        <v>241</v>
      </c>
    </row>
    <row r="125" spans="2:11" ht="14.25" customHeight="1" x14ac:dyDescent="0.25">
      <c r="B125" s="17"/>
      <c r="C125" s="17"/>
      <c r="D125" s="17"/>
      <c r="E125" s="23"/>
      <c r="F125" s="22"/>
      <c r="G125" s="22"/>
      <c r="H125" s="17"/>
      <c r="I125" s="17"/>
      <c r="J125" s="17"/>
      <c r="K125" s="18"/>
    </row>
    <row r="126" spans="2:11" ht="14.25" customHeight="1" x14ac:dyDescent="0.25">
      <c r="B126" s="17" t="s">
        <v>240</v>
      </c>
      <c r="C126" s="17" t="s">
        <v>241</v>
      </c>
      <c r="D126" s="17">
        <v>18</v>
      </c>
      <c r="E126" s="23" t="s">
        <v>248</v>
      </c>
      <c r="F126" s="21" t="s">
        <v>249</v>
      </c>
      <c r="G126" s="21" t="s">
        <v>250</v>
      </c>
      <c r="H126" s="17">
        <v>24</v>
      </c>
      <c r="I126" s="17">
        <v>8</v>
      </c>
      <c r="J126" s="17">
        <f>H126+I126</f>
        <v>32</v>
      </c>
      <c r="K126" s="18" t="s">
        <v>241</v>
      </c>
    </row>
    <row r="127" spans="2:11" ht="14.25" customHeight="1" x14ac:dyDescent="0.25">
      <c r="B127" s="17"/>
      <c r="C127" s="17"/>
      <c r="D127" s="17"/>
      <c r="E127" s="23"/>
      <c r="F127" s="22"/>
      <c r="G127" s="22"/>
      <c r="H127" s="17"/>
      <c r="I127" s="17"/>
      <c r="J127" s="17"/>
      <c r="K127" s="18"/>
    </row>
    <row r="128" spans="2:11" ht="14.25" customHeight="1" x14ac:dyDescent="0.25">
      <c r="B128" s="17" t="s">
        <v>240</v>
      </c>
      <c r="C128" s="17" t="s">
        <v>241</v>
      </c>
      <c r="D128" s="17">
        <v>51</v>
      </c>
      <c r="E128" s="23" t="s">
        <v>251</v>
      </c>
      <c r="F128" s="21" t="s">
        <v>252</v>
      </c>
      <c r="G128" s="21" t="s">
        <v>253</v>
      </c>
      <c r="H128" s="17">
        <v>24</v>
      </c>
      <c r="I128" s="17">
        <v>1</v>
      </c>
      <c r="J128" s="17">
        <f>H128+I128</f>
        <v>25</v>
      </c>
      <c r="K128" s="18" t="s">
        <v>241</v>
      </c>
    </row>
    <row r="129" spans="2:11" ht="14.25" customHeight="1" x14ac:dyDescent="0.25">
      <c r="B129" s="17"/>
      <c r="C129" s="17"/>
      <c r="D129" s="17"/>
      <c r="E129" s="23"/>
      <c r="F129" s="22"/>
      <c r="G129" s="22"/>
      <c r="H129" s="17"/>
      <c r="I129" s="17"/>
      <c r="J129" s="17"/>
      <c r="K129" s="18"/>
    </row>
    <row r="130" spans="2:11" ht="14.25" customHeight="1" x14ac:dyDescent="0.25">
      <c r="B130" s="17" t="s">
        <v>240</v>
      </c>
      <c r="C130" s="17" t="s">
        <v>241</v>
      </c>
      <c r="D130" s="17">
        <v>10</v>
      </c>
      <c r="E130" s="23" t="s">
        <v>254</v>
      </c>
      <c r="F130" s="21" t="s">
        <v>255</v>
      </c>
      <c r="G130" s="21" t="s">
        <v>256</v>
      </c>
      <c r="H130" s="17">
        <v>24</v>
      </c>
      <c r="I130" s="17">
        <v>1</v>
      </c>
      <c r="J130" s="17">
        <f>H130+I130</f>
        <v>25</v>
      </c>
      <c r="K130" s="18" t="s">
        <v>241</v>
      </c>
    </row>
    <row r="131" spans="2:11" ht="14.25" customHeight="1" x14ac:dyDescent="0.25">
      <c r="B131" s="17"/>
      <c r="C131" s="17"/>
      <c r="D131" s="17"/>
      <c r="E131" s="23"/>
      <c r="F131" s="22"/>
      <c r="G131" s="22"/>
      <c r="H131" s="17"/>
      <c r="I131" s="17"/>
      <c r="J131" s="17"/>
      <c r="K131" s="18"/>
    </row>
    <row r="132" spans="2:11" ht="12" customHeight="1" x14ac:dyDescent="0.25"/>
    <row r="133" spans="2:11" ht="19.5" customHeight="1" x14ac:dyDescent="0.25">
      <c r="B133" s="14" t="s">
        <v>258</v>
      </c>
    </row>
    <row r="134" spans="2:11" ht="19.5" customHeight="1" x14ac:dyDescent="0.25">
      <c r="B134" s="14" t="s">
        <v>257</v>
      </c>
    </row>
    <row r="135" spans="2:11" ht="19.5" customHeight="1" x14ac:dyDescent="0.25">
      <c r="B135" s="14" t="s">
        <v>259</v>
      </c>
    </row>
    <row r="136" spans="2:11" ht="19.5" customHeight="1" x14ac:dyDescent="0.25"/>
    <row r="137" spans="2:11" ht="19.5" customHeight="1" x14ac:dyDescent="0.25"/>
    <row r="138" spans="2:11" ht="19.5" customHeight="1" x14ac:dyDescent="0.25"/>
    <row r="139" spans="2:11" ht="19.5" customHeight="1" x14ac:dyDescent="0.25"/>
    <row r="140" spans="2:11" ht="19.5" customHeight="1" x14ac:dyDescent="0.25"/>
    <row r="141" spans="2:11" ht="19.5" customHeight="1" x14ac:dyDescent="0.25"/>
    <row r="142" spans="2:11" ht="19.5" customHeight="1" x14ac:dyDescent="0.25"/>
    <row r="143" spans="2:11" ht="19.5" customHeight="1" x14ac:dyDescent="0.25"/>
    <row r="144" spans="2:11" ht="19.5" customHeight="1" x14ac:dyDescent="0.25"/>
    <row r="145" ht="19.5" customHeight="1" x14ac:dyDescent="0.25"/>
    <row r="146" ht="19.5" customHeight="1" x14ac:dyDescent="0.25"/>
    <row r="147" ht="19.5" customHeight="1" x14ac:dyDescent="0.25"/>
  </sheetData>
  <mergeCells count="632">
    <mergeCell ref="K126:K127"/>
    <mergeCell ref="B128:B129"/>
    <mergeCell ref="C128:C129"/>
    <mergeCell ref="D128:D129"/>
    <mergeCell ref="E128:E129"/>
    <mergeCell ref="F128:F129"/>
    <mergeCell ref="G128:G129"/>
    <mergeCell ref="H130:H131"/>
    <mergeCell ref="I130:I131"/>
    <mergeCell ref="J130:J131"/>
    <mergeCell ref="K130:K131"/>
    <mergeCell ref="H128:H129"/>
    <mergeCell ref="I128:I129"/>
    <mergeCell ref="J128:J129"/>
    <mergeCell ref="K128:K129"/>
    <mergeCell ref="B130:B131"/>
    <mergeCell ref="C130:C131"/>
    <mergeCell ref="D130:D131"/>
    <mergeCell ref="E130:E131"/>
    <mergeCell ref="F130:F131"/>
    <mergeCell ref="G130:G131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2:K123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18:K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4:K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0:K111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06:K107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1:K102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97:K98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3:K94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89:K90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5:K86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1:K82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77:K78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3:K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69:K70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5:K66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1:K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57:K58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3:K54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49:K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7:K48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43:K44"/>
    <mergeCell ref="B45:B46"/>
    <mergeCell ref="C45:C46"/>
    <mergeCell ref="D45:D4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E45:E46"/>
    <mergeCell ref="F45:F46"/>
    <mergeCell ref="G45:G46"/>
    <mergeCell ref="H45:H46"/>
    <mergeCell ref="I45:I46"/>
    <mergeCell ref="J45:J46"/>
    <mergeCell ref="K45:K46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39:K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5:K36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1:K32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27:K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3:K24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19:K20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3:K14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5:K16"/>
    <mergeCell ref="K9:K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B1:K1"/>
    <mergeCell ref="B2:K2"/>
    <mergeCell ref="H5:H6"/>
    <mergeCell ref="I5:I6"/>
    <mergeCell ref="J5:J6"/>
    <mergeCell ref="K5:K6"/>
    <mergeCell ref="B7:B8"/>
    <mergeCell ref="C7:C8"/>
    <mergeCell ref="D7:D8"/>
    <mergeCell ref="E7:E8"/>
    <mergeCell ref="F7:F8"/>
    <mergeCell ref="G7:G8"/>
    <mergeCell ref="B5:B6"/>
    <mergeCell ref="C5:C6"/>
    <mergeCell ref="D5:D6"/>
    <mergeCell ref="E5:E6"/>
    <mergeCell ref="F5:F6"/>
    <mergeCell ref="G5:G6"/>
    <mergeCell ref="H7:H8"/>
    <mergeCell ref="I7:I8"/>
    <mergeCell ref="J7:J8"/>
    <mergeCell ref="K7:K8"/>
  </mergeCell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Wolski</dc:creator>
  <cp:lastModifiedBy>Jakub Wolski</cp:lastModifiedBy>
  <cp:lastPrinted>2017-03-20T23:14:11Z</cp:lastPrinted>
  <dcterms:created xsi:type="dcterms:W3CDTF">2017-03-20T23:04:19Z</dcterms:created>
  <dcterms:modified xsi:type="dcterms:W3CDTF">2017-03-22T20:06:26Z</dcterms:modified>
</cp:coreProperties>
</file>